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10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1819462\Downloads\"/>
    </mc:Choice>
  </mc:AlternateContent>
  <xr:revisionPtr revIDLastSave="0" documentId="13_ncr:1_{934615CA-5BA0-4A5E-9E98-8410B9624F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inician 1 " sheetId="1" r:id="rId1"/>
    <sheet name="Clinician 2" sheetId="3" r:id="rId2"/>
    <sheet name="Clinician 3" sheetId="4" r:id="rId3"/>
    <sheet name="Clinician 4" sheetId="5" r:id="rId4"/>
    <sheet name="Clinician 5" sheetId="6" r:id="rId5"/>
    <sheet name="Clinician 6" sheetId="7" r:id="rId6"/>
    <sheet name="Clinician 7" sheetId="8" r:id="rId7"/>
    <sheet name="Clinician 8" sheetId="14" r:id="rId8"/>
    <sheet name="Site 1 " sheetId="9" r:id="rId9"/>
    <sheet name="Site 2" sheetId="10" r:id="rId10"/>
    <sheet name="Site 3" sheetId="11" r:id="rId11"/>
    <sheet name="Site 4" sheetId="12" r:id="rId12"/>
    <sheet name="Site 5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0" i="13" l="1"/>
  <c r="J150" i="13"/>
  <c r="I150" i="13"/>
  <c r="H150" i="13"/>
  <c r="G150" i="13"/>
  <c r="F150" i="13"/>
  <c r="E150" i="13"/>
  <c r="D150" i="13"/>
  <c r="C150" i="13"/>
  <c r="B150" i="13"/>
  <c r="K145" i="13"/>
  <c r="J145" i="13"/>
  <c r="I145" i="13"/>
  <c r="H145" i="13"/>
  <c r="G145" i="13"/>
  <c r="F145" i="13"/>
  <c r="E145" i="13"/>
  <c r="D145" i="13"/>
  <c r="N26" i="13" s="1"/>
  <c r="C145" i="13"/>
  <c r="B145" i="13"/>
  <c r="K140" i="13"/>
  <c r="J140" i="13"/>
  <c r="I140" i="13"/>
  <c r="H140" i="13"/>
  <c r="G140" i="13"/>
  <c r="F140" i="13"/>
  <c r="E140" i="13"/>
  <c r="D140" i="13"/>
  <c r="C140" i="13"/>
  <c r="B140" i="13"/>
  <c r="N25" i="13" s="1"/>
  <c r="K130" i="13"/>
  <c r="J130" i="13"/>
  <c r="I130" i="13"/>
  <c r="H130" i="13"/>
  <c r="G130" i="13"/>
  <c r="F130" i="13"/>
  <c r="E130" i="13"/>
  <c r="D130" i="13"/>
  <c r="N24" i="13" s="1"/>
  <c r="C130" i="13"/>
  <c r="B130" i="13"/>
  <c r="K120" i="13"/>
  <c r="J120" i="13"/>
  <c r="I120" i="13"/>
  <c r="H120" i="13"/>
  <c r="G120" i="13"/>
  <c r="F120" i="13"/>
  <c r="E120" i="13"/>
  <c r="D120" i="13"/>
  <c r="C120" i="13"/>
  <c r="B120" i="13"/>
  <c r="K116" i="13"/>
  <c r="J116" i="13"/>
  <c r="I116" i="13"/>
  <c r="H116" i="13"/>
  <c r="G116" i="13"/>
  <c r="F116" i="13"/>
  <c r="E116" i="13"/>
  <c r="D116" i="13"/>
  <c r="N22" i="13" s="1"/>
  <c r="C116" i="13"/>
  <c r="B116" i="13"/>
  <c r="K111" i="13"/>
  <c r="J111" i="13"/>
  <c r="I111" i="13"/>
  <c r="H111" i="13"/>
  <c r="G111" i="13"/>
  <c r="F111" i="13"/>
  <c r="E111" i="13"/>
  <c r="D111" i="13"/>
  <c r="C111" i="13"/>
  <c r="B111" i="13"/>
  <c r="N21" i="13" s="1"/>
  <c r="K95" i="13"/>
  <c r="J95" i="13"/>
  <c r="I95" i="13"/>
  <c r="H95" i="13"/>
  <c r="G95" i="13"/>
  <c r="F95" i="13"/>
  <c r="E95" i="13"/>
  <c r="D95" i="13"/>
  <c r="N20" i="13" s="1"/>
  <c r="C95" i="13"/>
  <c r="B95" i="13"/>
  <c r="K86" i="13"/>
  <c r="J86" i="13"/>
  <c r="I86" i="13"/>
  <c r="H86" i="13"/>
  <c r="G86" i="13"/>
  <c r="F86" i="13"/>
  <c r="E86" i="13"/>
  <c r="D86" i="13"/>
  <c r="C86" i="13"/>
  <c r="B86" i="13"/>
  <c r="K68" i="13"/>
  <c r="J68" i="13"/>
  <c r="I68" i="13"/>
  <c r="H68" i="13"/>
  <c r="H151" i="13" s="1"/>
  <c r="G68" i="13"/>
  <c r="F68" i="13"/>
  <c r="E68" i="13"/>
  <c r="D68" i="13"/>
  <c r="N18" i="13" s="1"/>
  <c r="C68" i="13"/>
  <c r="B68" i="13"/>
  <c r="K35" i="13"/>
  <c r="K151" i="13" s="1"/>
  <c r="J35" i="13"/>
  <c r="I35" i="13"/>
  <c r="H35" i="13"/>
  <c r="G35" i="13"/>
  <c r="F35" i="13"/>
  <c r="E35" i="13"/>
  <c r="D35" i="13"/>
  <c r="C35" i="13"/>
  <c r="B35" i="13"/>
  <c r="N17" i="13" s="1"/>
  <c r="J29" i="13"/>
  <c r="J151" i="13" s="1"/>
  <c r="I29" i="13"/>
  <c r="I151" i="13" s="1"/>
  <c r="H29" i="13"/>
  <c r="G29" i="13"/>
  <c r="G151" i="13" s="1"/>
  <c r="F29" i="13"/>
  <c r="F151" i="13" s="1"/>
  <c r="E29" i="13"/>
  <c r="E151" i="13" s="1"/>
  <c r="D29" i="13"/>
  <c r="C29" i="13"/>
  <c r="C151" i="13" s="1"/>
  <c r="B29" i="13"/>
  <c r="B151" i="13" s="1"/>
  <c r="O28" i="13"/>
  <c r="N28" i="13" s="1"/>
  <c r="N23" i="13"/>
  <c r="N19" i="13"/>
  <c r="K150" i="12"/>
  <c r="J150" i="12"/>
  <c r="I150" i="12"/>
  <c r="H150" i="12"/>
  <c r="G150" i="12"/>
  <c r="F150" i="12"/>
  <c r="E150" i="12"/>
  <c r="D150" i="12"/>
  <c r="C150" i="12"/>
  <c r="B150" i="12"/>
  <c r="K145" i="12"/>
  <c r="J145" i="12"/>
  <c r="I145" i="12"/>
  <c r="H145" i="12"/>
  <c r="G145" i="12"/>
  <c r="F145" i="12"/>
  <c r="E145" i="12"/>
  <c r="D145" i="12"/>
  <c r="N26" i="12" s="1"/>
  <c r="C145" i="12"/>
  <c r="B145" i="12"/>
  <c r="K140" i="12"/>
  <c r="J140" i="12"/>
  <c r="I140" i="12"/>
  <c r="H140" i="12"/>
  <c r="G140" i="12"/>
  <c r="F140" i="12"/>
  <c r="E140" i="12"/>
  <c r="D140" i="12"/>
  <c r="C140" i="12"/>
  <c r="B140" i="12"/>
  <c r="N25" i="12" s="1"/>
  <c r="K130" i="12"/>
  <c r="J130" i="12"/>
  <c r="I130" i="12"/>
  <c r="H130" i="12"/>
  <c r="G130" i="12"/>
  <c r="F130" i="12"/>
  <c r="E130" i="12"/>
  <c r="D130" i="12"/>
  <c r="N24" i="12" s="1"/>
  <c r="C130" i="12"/>
  <c r="B130" i="12"/>
  <c r="K120" i="12"/>
  <c r="J120" i="12"/>
  <c r="I120" i="12"/>
  <c r="H120" i="12"/>
  <c r="G120" i="12"/>
  <c r="F120" i="12"/>
  <c r="E120" i="12"/>
  <c r="D120" i="12"/>
  <c r="C120" i="12"/>
  <c r="B120" i="12"/>
  <c r="K116" i="12"/>
  <c r="J116" i="12"/>
  <c r="I116" i="12"/>
  <c r="H116" i="12"/>
  <c r="G116" i="12"/>
  <c r="F116" i="12"/>
  <c r="E116" i="12"/>
  <c r="D116" i="12"/>
  <c r="N22" i="12" s="1"/>
  <c r="C116" i="12"/>
  <c r="B116" i="12"/>
  <c r="K111" i="12"/>
  <c r="J111" i="12"/>
  <c r="I111" i="12"/>
  <c r="H111" i="12"/>
  <c r="G111" i="12"/>
  <c r="F111" i="12"/>
  <c r="E111" i="12"/>
  <c r="D111" i="12"/>
  <c r="C111" i="12"/>
  <c r="B111" i="12"/>
  <c r="N21" i="12" s="1"/>
  <c r="K95" i="12"/>
  <c r="J95" i="12"/>
  <c r="I95" i="12"/>
  <c r="H95" i="12"/>
  <c r="G95" i="12"/>
  <c r="F95" i="12"/>
  <c r="E95" i="12"/>
  <c r="D95" i="12"/>
  <c r="N20" i="12" s="1"/>
  <c r="C95" i="12"/>
  <c r="B95" i="12"/>
  <c r="K86" i="12"/>
  <c r="J86" i="12"/>
  <c r="I86" i="12"/>
  <c r="H86" i="12"/>
  <c r="G86" i="12"/>
  <c r="F86" i="12"/>
  <c r="E86" i="12"/>
  <c r="D86" i="12"/>
  <c r="C86" i="12"/>
  <c r="B86" i="12"/>
  <c r="K68" i="12"/>
  <c r="J68" i="12"/>
  <c r="I68" i="12"/>
  <c r="H68" i="12"/>
  <c r="H151" i="12" s="1"/>
  <c r="G68" i="12"/>
  <c r="F68" i="12"/>
  <c r="E68" i="12"/>
  <c r="D68" i="12"/>
  <c r="N18" i="12" s="1"/>
  <c r="C68" i="12"/>
  <c r="B68" i="12"/>
  <c r="K35" i="12"/>
  <c r="K151" i="12" s="1"/>
  <c r="J35" i="12"/>
  <c r="I35" i="12"/>
  <c r="H35" i="12"/>
  <c r="G35" i="12"/>
  <c r="F35" i="12"/>
  <c r="E35" i="12"/>
  <c r="D35" i="12"/>
  <c r="C35" i="12"/>
  <c r="B35" i="12"/>
  <c r="N17" i="12" s="1"/>
  <c r="J29" i="12"/>
  <c r="J151" i="12" s="1"/>
  <c r="I29" i="12"/>
  <c r="I151" i="12" s="1"/>
  <c r="H29" i="12"/>
  <c r="G29" i="12"/>
  <c r="G151" i="12" s="1"/>
  <c r="F29" i="12"/>
  <c r="F151" i="12" s="1"/>
  <c r="E29" i="12"/>
  <c r="E151" i="12" s="1"/>
  <c r="D29" i="12"/>
  <c r="C29" i="12"/>
  <c r="C151" i="12" s="1"/>
  <c r="B29" i="12"/>
  <c r="B151" i="12" s="1"/>
  <c r="O28" i="12"/>
  <c r="N28" i="12" s="1"/>
  <c r="N23" i="12"/>
  <c r="N19" i="12"/>
  <c r="K150" i="11"/>
  <c r="J150" i="11"/>
  <c r="I150" i="11"/>
  <c r="H150" i="11"/>
  <c r="G150" i="11"/>
  <c r="F150" i="11"/>
  <c r="E150" i="11"/>
  <c r="D150" i="11"/>
  <c r="C150" i="11"/>
  <c r="B150" i="11"/>
  <c r="K145" i="11"/>
  <c r="J145" i="11"/>
  <c r="I145" i="11"/>
  <c r="H145" i="11"/>
  <c r="G145" i="11"/>
  <c r="F145" i="11"/>
  <c r="E145" i="11"/>
  <c r="D145" i="11"/>
  <c r="N26" i="11" s="1"/>
  <c r="C145" i="11"/>
  <c r="B145" i="11"/>
  <c r="K140" i="11"/>
  <c r="J140" i="11"/>
  <c r="I140" i="11"/>
  <c r="H140" i="11"/>
  <c r="G140" i="11"/>
  <c r="F140" i="11"/>
  <c r="E140" i="11"/>
  <c r="D140" i="11"/>
  <c r="C140" i="11"/>
  <c r="B140" i="11"/>
  <c r="N25" i="11" s="1"/>
  <c r="K130" i="11"/>
  <c r="J130" i="11"/>
  <c r="I130" i="11"/>
  <c r="H130" i="11"/>
  <c r="G130" i="11"/>
  <c r="F130" i="11"/>
  <c r="E130" i="11"/>
  <c r="D130" i="11"/>
  <c r="N24" i="11" s="1"/>
  <c r="C130" i="11"/>
  <c r="B130" i="11"/>
  <c r="K120" i="11"/>
  <c r="J120" i="11"/>
  <c r="I120" i="11"/>
  <c r="H120" i="11"/>
  <c r="G120" i="11"/>
  <c r="F120" i="11"/>
  <c r="E120" i="11"/>
  <c r="D120" i="11"/>
  <c r="C120" i="11"/>
  <c r="B120" i="11"/>
  <c r="K116" i="11"/>
  <c r="J116" i="11"/>
  <c r="I116" i="11"/>
  <c r="H116" i="11"/>
  <c r="G116" i="11"/>
  <c r="F116" i="11"/>
  <c r="E116" i="11"/>
  <c r="D116" i="11"/>
  <c r="C116" i="11"/>
  <c r="B116" i="11"/>
  <c r="N22" i="11" s="1"/>
  <c r="K111" i="11"/>
  <c r="J111" i="11"/>
  <c r="I111" i="11"/>
  <c r="H111" i="11"/>
  <c r="G111" i="11"/>
  <c r="F111" i="11"/>
  <c r="E111" i="11"/>
  <c r="D111" i="11"/>
  <c r="C111" i="11"/>
  <c r="B111" i="11"/>
  <c r="N21" i="11" s="1"/>
  <c r="K95" i="11"/>
  <c r="J95" i="11"/>
  <c r="I95" i="11"/>
  <c r="H95" i="11"/>
  <c r="G95" i="11"/>
  <c r="F95" i="11"/>
  <c r="E95" i="11"/>
  <c r="D95" i="11"/>
  <c r="N20" i="11" s="1"/>
  <c r="C95" i="11"/>
  <c r="B95" i="11"/>
  <c r="K86" i="11"/>
  <c r="J86" i="11"/>
  <c r="I86" i="11"/>
  <c r="H86" i="11"/>
  <c r="G86" i="11"/>
  <c r="F86" i="11"/>
  <c r="E86" i="11"/>
  <c r="D86" i="11"/>
  <c r="C86" i="11"/>
  <c r="B86" i="11"/>
  <c r="K68" i="11"/>
  <c r="J68" i="11"/>
  <c r="I68" i="11"/>
  <c r="I151" i="11" s="1"/>
  <c r="H68" i="11"/>
  <c r="H151" i="11" s="1"/>
  <c r="G68" i="11"/>
  <c r="F68" i="11"/>
  <c r="E68" i="11"/>
  <c r="E151" i="11" s="1"/>
  <c r="D68" i="11"/>
  <c r="D151" i="11" s="1"/>
  <c r="C68" i="11"/>
  <c r="B68" i="11"/>
  <c r="N18" i="11" s="1"/>
  <c r="K35" i="11"/>
  <c r="K151" i="11" s="1"/>
  <c r="J35" i="11"/>
  <c r="I35" i="11"/>
  <c r="H35" i="11"/>
  <c r="G35" i="11"/>
  <c r="F35" i="11"/>
  <c r="E35" i="11"/>
  <c r="D35" i="11"/>
  <c r="C35" i="11"/>
  <c r="B35" i="11"/>
  <c r="N17" i="11" s="1"/>
  <c r="J29" i="11"/>
  <c r="J151" i="11" s="1"/>
  <c r="I29" i="11"/>
  <c r="H29" i="11"/>
  <c r="G29" i="11"/>
  <c r="G151" i="11" s="1"/>
  <c r="F29" i="11"/>
  <c r="F151" i="11" s="1"/>
  <c r="E29" i="11"/>
  <c r="D29" i="11"/>
  <c r="C29" i="11"/>
  <c r="C151" i="11" s="1"/>
  <c r="B29" i="11"/>
  <c r="B151" i="11" s="1"/>
  <c r="O28" i="11"/>
  <c r="N28" i="11"/>
  <c r="N23" i="11"/>
  <c r="N19" i="11"/>
  <c r="K150" i="10"/>
  <c r="J150" i="10"/>
  <c r="I150" i="10"/>
  <c r="H150" i="10"/>
  <c r="G150" i="10"/>
  <c r="F150" i="10"/>
  <c r="E150" i="10"/>
  <c r="D150" i="10"/>
  <c r="C150" i="10"/>
  <c r="B150" i="10"/>
  <c r="K145" i="10"/>
  <c r="J145" i="10"/>
  <c r="I145" i="10"/>
  <c r="H145" i="10"/>
  <c r="G145" i="10"/>
  <c r="F145" i="10"/>
  <c r="E145" i="10"/>
  <c r="D145" i="10"/>
  <c r="N26" i="10" s="1"/>
  <c r="C145" i="10"/>
  <c r="B145" i="10"/>
  <c r="K140" i="10"/>
  <c r="J140" i="10"/>
  <c r="I140" i="10"/>
  <c r="H140" i="10"/>
  <c r="G140" i="10"/>
  <c r="F140" i="10"/>
  <c r="E140" i="10"/>
  <c r="D140" i="10"/>
  <c r="C140" i="10"/>
  <c r="B140" i="10"/>
  <c r="N25" i="10" s="1"/>
  <c r="K130" i="10"/>
  <c r="J130" i="10"/>
  <c r="I130" i="10"/>
  <c r="H130" i="10"/>
  <c r="G130" i="10"/>
  <c r="F130" i="10"/>
  <c r="E130" i="10"/>
  <c r="D130" i="10"/>
  <c r="N24" i="10" s="1"/>
  <c r="C130" i="10"/>
  <c r="B130" i="10"/>
  <c r="K120" i="10"/>
  <c r="J120" i="10"/>
  <c r="I120" i="10"/>
  <c r="H120" i="10"/>
  <c r="G120" i="10"/>
  <c r="F120" i="10"/>
  <c r="E120" i="10"/>
  <c r="D120" i="10"/>
  <c r="C120" i="10"/>
  <c r="B120" i="10"/>
  <c r="K116" i="10"/>
  <c r="J116" i="10"/>
  <c r="I116" i="10"/>
  <c r="H116" i="10"/>
  <c r="G116" i="10"/>
  <c r="F116" i="10"/>
  <c r="E116" i="10"/>
  <c r="D116" i="10"/>
  <c r="N22" i="10" s="1"/>
  <c r="C116" i="10"/>
  <c r="B116" i="10"/>
  <c r="K111" i="10"/>
  <c r="J111" i="10"/>
  <c r="I111" i="10"/>
  <c r="H111" i="10"/>
  <c r="G111" i="10"/>
  <c r="F111" i="10"/>
  <c r="E111" i="10"/>
  <c r="D111" i="10"/>
  <c r="C111" i="10"/>
  <c r="B111" i="10"/>
  <c r="N21" i="10" s="1"/>
  <c r="K95" i="10"/>
  <c r="J95" i="10"/>
  <c r="I95" i="10"/>
  <c r="H95" i="10"/>
  <c r="G95" i="10"/>
  <c r="F95" i="10"/>
  <c r="E95" i="10"/>
  <c r="D95" i="10"/>
  <c r="N20" i="10" s="1"/>
  <c r="C95" i="10"/>
  <c r="B95" i="10"/>
  <c r="K86" i="10"/>
  <c r="J86" i="10"/>
  <c r="I86" i="10"/>
  <c r="H86" i="10"/>
  <c r="G86" i="10"/>
  <c r="F86" i="10"/>
  <c r="E86" i="10"/>
  <c r="D86" i="10"/>
  <c r="C86" i="10"/>
  <c r="B86" i="10"/>
  <c r="K68" i="10"/>
  <c r="J68" i="10"/>
  <c r="I68" i="10"/>
  <c r="I151" i="10" s="1"/>
  <c r="H68" i="10"/>
  <c r="H151" i="10" s="1"/>
  <c r="G68" i="10"/>
  <c r="F68" i="10"/>
  <c r="E68" i="10"/>
  <c r="E151" i="10" s="1"/>
  <c r="D68" i="10"/>
  <c r="N18" i="10" s="1"/>
  <c r="C68" i="10"/>
  <c r="B68" i="10"/>
  <c r="K35" i="10"/>
  <c r="K151" i="10" s="1"/>
  <c r="J35" i="10"/>
  <c r="I35" i="10"/>
  <c r="H35" i="10"/>
  <c r="G35" i="10"/>
  <c r="F35" i="10"/>
  <c r="E35" i="10"/>
  <c r="D35" i="10"/>
  <c r="C35" i="10"/>
  <c r="B35" i="10"/>
  <c r="N17" i="10" s="1"/>
  <c r="J29" i="10"/>
  <c r="J151" i="10" s="1"/>
  <c r="I29" i="10"/>
  <c r="H29" i="10"/>
  <c r="G29" i="10"/>
  <c r="G151" i="10" s="1"/>
  <c r="F29" i="10"/>
  <c r="F151" i="10" s="1"/>
  <c r="E29" i="10"/>
  <c r="D29" i="10"/>
  <c r="C29" i="10"/>
  <c r="C151" i="10" s="1"/>
  <c r="B29" i="10"/>
  <c r="B151" i="10" s="1"/>
  <c r="O28" i="10"/>
  <c r="N28" i="10"/>
  <c r="N23" i="10"/>
  <c r="N19" i="10"/>
  <c r="K150" i="9"/>
  <c r="J150" i="9"/>
  <c r="I150" i="9"/>
  <c r="H150" i="9"/>
  <c r="G150" i="9"/>
  <c r="F150" i="9"/>
  <c r="E150" i="9"/>
  <c r="D150" i="9"/>
  <c r="C150" i="9"/>
  <c r="B150" i="9"/>
  <c r="K145" i="9"/>
  <c r="J145" i="9"/>
  <c r="I145" i="9"/>
  <c r="H145" i="9"/>
  <c r="G145" i="9"/>
  <c r="F145" i="9"/>
  <c r="E145" i="9"/>
  <c r="D145" i="9"/>
  <c r="N26" i="9" s="1"/>
  <c r="C145" i="9"/>
  <c r="B145" i="9"/>
  <c r="K140" i="9"/>
  <c r="J140" i="9"/>
  <c r="I140" i="9"/>
  <c r="H140" i="9"/>
  <c r="G140" i="9"/>
  <c r="F140" i="9"/>
  <c r="E140" i="9"/>
  <c r="D140" i="9"/>
  <c r="C140" i="9"/>
  <c r="B140" i="9"/>
  <c r="N25" i="9" s="1"/>
  <c r="K130" i="9"/>
  <c r="J130" i="9"/>
  <c r="I130" i="9"/>
  <c r="H130" i="9"/>
  <c r="G130" i="9"/>
  <c r="F130" i="9"/>
  <c r="E130" i="9"/>
  <c r="D130" i="9"/>
  <c r="N24" i="9" s="1"/>
  <c r="C130" i="9"/>
  <c r="B130" i="9"/>
  <c r="K120" i="9"/>
  <c r="J120" i="9"/>
  <c r="I120" i="9"/>
  <c r="H120" i="9"/>
  <c r="G120" i="9"/>
  <c r="F120" i="9"/>
  <c r="E120" i="9"/>
  <c r="D120" i="9"/>
  <c r="C120" i="9"/>
  <c r="B120" i="9"/>
  <c r="K116" i="9"/>
  <c r="J116" i="9"/>
  <c r="I116" i="9"/>
  <c r="H116" i="9"/>
  <c r="G116" i="9"/>
  <c r="F116" i="9"/>
  <c r="E116" i="9"/>
  <c r="D116" i="9"/>
  <c r="N22" i="9" s="1"/>
  <c r="C116" i="9"/>
  <c r="B116" i="9"/>
  <c r="K111" i="9"/>
  <c r="J111" i="9"/>
  <c r="I111" i="9"/>
  <c r="H111" i="9"/>
  <c r="G111" i="9"/>
  <c r="F111" i="9"/>
  <c r="E111" i="9"/>
  <c r="D111" i="9"/>
  <c r="C111" i="9"/>
  <c r="B111" i="9"/>
  <c r="N21" i="9" s="1"/>
  <c r="K95" i="9"/>
  <c r="J95" i="9"/>
  <c r="I95" i="9"/>
  <c r="H95" i="9"/>
  <c r="G95" i="9"/>
  <c r="F95" i="9"/>
  <c r="E95" i="9"/>
  <c r="D95" i="9"/>
  <c r="N20" i="9" s="1"/>
  <c r="C95" i="9"/>
  <c r="B95" i="9"/>
  <c r="K86" i="9"/>
  <c r="J86" i="9"/>
  <c r="I86" i="9"/>
  <c r="H86" i="9"/>
  <c r="G86" i="9"/>
  <c r="F86" i="9"/>
  <c r="N19" i="9" s="1"/>
  <c r="E86" i="9"/>
  <c r="D86" i="9"/>
  <c r="C86" i="9"/>
  <c r="B86" i="9"/>
  <c r="K68" i="9"/>
  <c r="J68" i="9"/>
  <c r="I68" i="9"/>
  <c r="H68" i="9"/>
  <c r="H151" i="9" s="1"/>
  <c r="G68" i="9"/>
  <c r="F68" i="9"/>
  <c r="E68" i="9"/>
  <c r="D68" i="9"/>
  <c r="N18" i="9" s="1"/>
  <c r="C68" i="9"/>
  <c r="B68" i="9"/>
  <c r="K35" i="9"/>
  <c r="K151" i="9" s="1"/>
  <c r="J35" i="9"/>
  <c r="I35" i="9"/>
  <c r="H35" i="9"/>
  <c r="G35" i="9"/>
  <c r="F35" i="9"/>
  <c r="E35" i="9"/>
  <c r="D35" i="9"/>
  <c r="C35" i="9"/>
  <c r="B35" i="9"/>
  <c r="N17" i="9" s="1"/>
  <c r="J29" i="9"/>
  <c r="J151" i="9" s="1"/>
  <c r="I29" i="9"/>
  <c r="I151" i="9" s="1"/>
  <c r="H29" i="9"/>
  <c r="G29" i="9"/>
  <c r="G151" i="9" s="1"/>
  <c r="F29" i="9"/>
  <c r="F151" i="9" s="1"/>
  <c r="E29" i="9"/>
  <c r="E151" i="9" s="1"/>
  <c r="D29" i="9"/>
  <c r="C29" i="9"/>
  <c r="C151" i="9" s="1"/>
  <c r="B29" i="9"/>
  <c r="B151" i="9" s="1"/>
  <c r="O28" i="9"/>
  <c r="N28" i="9" s="1"/>
  <c r="N23" i="9"/>
  <c r="K150" i="14"/>
  <c r="J150" i="14"/>
  <c r="I150" i="14"/>
  <c r="H150" i="14"/>
  <c r="G150" i="14"/>
  <c r="F150" i="14"/>
  <c r="E150" i="14"/>
  <c r="D150" i="14"/>
  <c r="C150" i="14"/>
  <c r="B150" i="14"/>
  <c r="K145" i="14"/>
  <c r="J145" i="14"/>
  <c r="I145" i="14"/>
  <c r="H145" i="14"/>
  <c r="G145" i="14"/>
  <c r="F145" i="14"/>
  <c r="E145" i="14"/>
  <c r="D145" i="14"/>
  <c r="N26" i="14" s="1"/>
  <c r="C145" i="14"/>
  <c r="B145" i="14"/>
  <c r="K140" i="14"/>
  <c r="J140" i="14"/>
  <c r="I140" i="14"/>
  <c r="H140" i="14"/>
  <c r="G140" i="14"/>
  <c r="F140" i="14"/>
  <c r="E140" i="14"/>
  <c r="D140" i="14"/>
  <c r="C140" i="14"/>
  <c r="B140" i="14"/>
  <c r="N25" i="14" s="1"/>
  <c r="K130" i="14"/>
  <c r="J130" i="14"/>
  <c r="I130" i="14"/>
  <c r="H130" i="14"/>
  <c r="G130" i="14"/>
  <c r="F130" i="14"/>
  <c r="E130" i="14"/>
  <c r="D130" i="14"/>
  <c r="N24" i="14" s="1"/>
  <c r="C130" i="14"/>
  <c r="B130" i="14"/>
  <c r="K120" i="14"/>
  <c r="J120" i="14"/>
  <c r="I120" i="14"/>
  <c r="H120" i="14"/>
  <c r="G120" i="14"/>
  <c r="F120" i="14"/>
  <c r="E120" i="14"/>
  <c r="D120" i="14"/>
  <c r="C120" i="14"/>
  <c r="B120" i="14"/>
  <c r="K116" i="14"/>
  <c r="J116" i="14"/>
  <c r="I116" i="14"/>
  <c r="H116" i="14"/>
  <c r="G116" i="14"/>
  <c r="F116" i="14"/>
  <c r="E116" i="14"/>
  <c r="D116" i="14"/>
  <c r="N22" i="14" s="1"/>
  <c r="C116" i="14"/>
  <c r="B116" i="14"/>
  <c r="K111" i="14"/>
  <c r="J111" i="14"/>
  <c r="I111" i="14"/>
  <c r="H111" i="14"/>
  <c r="G111" i="14"/>
  <c r="F111" i="14"/>
  <c r="E111" i="14"/>
  <c r="D111" i="14"/>
  <c r="C111" i="14"/>
  <c r="B111" i="14"/>
  <c r="N21" i="14" s="1"/>
  <c r="K95" i="14"/>
  <c r="J95" i="14"/>
  <c r="I95" i="14"/>
  <c r="H95" i="14"/>
  <c r="G95" i="14"/>
  <c r="F95" i="14"/>
  <c r="E95" i="14"/>
  <c r="D95" i="14"/>
  <c r="N20" i="14" s="1"/>
  <c r="C95" i="14"/>
  <c r="B95" i="14"/>
  <c r="K86" i="14"/>
  <c r="J86" i="14"/>
  <c r="I86" i="14"/>
  <c r="H86" i="14"/>
  <c r="G86" i="14"/>
  <c r="F86" i="14"/>
  <c r="E86" i="14"/>
  <c r="D86" i="14"/>
  <c r="C86" i="14"/>
  <c r="B86" i="14"/>
  <c r="K68" i="14"/>
  <c r="J68" i="14"/>
  <c r="I68" i="14"/>
  <c r="H68" i="14"/>
  <c r="H151" i="14" s="1"/>
  <c r="G68" i="14"/>
  <c r="F68" i="14"/>
  <c r="E68" i="14"/>
  <c r="D68" i="14"/>
  <c r="N18" i="14" s="1"/>
  <c r="C68" i="14"/>
  <c r="B68" i="14"/>
  <c r="K35" i="14"/>
  <c r="K151" i="14" s="1"/>
  <c r="J35" i="14"/>
  <c r="I35" i="14"/>
  <c r="H35" i="14"/>
  <c r="G35" i="14"/>
  <c r="F35" i="14"/>
  <c r="E35" i="14"/>
  <c r="D35" i="14"/>
  <c r="C35" i="14"/>
  <c r="B35" i="14"/>
  <c r="N17" i="14" s="1"/>
  <c r="J29" i="14"/>
  <c r="J151" i="14" s="1"/>
  <c r="I29" i="14"/>
  <c r="I151" i="14" s="1"/>
  <c r="H29" i="14"/>
  <c r="G29" i="14"/>
  <c r="G151" i="14" s="1"/>
  <c r="F29" i="14"/>
  <c r="F151" i="14" s="1"/>
  <c r="E29" i="14"/>
  <c r="E151" i="14" s="1"/>
  <c r="D29" i="14"/>
  <c r="C29" i="14"/>
  <c r="C151" i="14" s="1"/>
  <c r="B29" i="14"/>
  <c r="B151" i="14" s="1"/>
  <c r="O28" i="14"/>
  <c r="N28" i="14" s="1"/>
  <c r="N23" i="14"/>
  <c r="N19" i="14"/>
  <c r="K150" i="8"/>
  <c r="J150" i="8"/>
  <c r="I150" i="8"/>
  <c r="H150" i="8"/>
  <c r="G150" i="8"/>
  <c r="F150" i="8"/>
  <c r="E150" i="8"/>
  <c r="D150" i="8"/>
  <c r="C150" i="8"/>
  <c r="B150" i="8"/>
  <c r="K145" i="8"/>
  <c r="J145" i="8"/>
  <c r="I145" i="8"/>
  <c r="H145" i="8"/>
  <c r="G145" i="8"/>
  <c r="F145" i="8"/>
  <c r="E145" i="8"/>
  <c r="D145" i="8"/>
  <c r="C145" i="8"/>
  <c r="B145" i="8"/>
  <c r="K140" i="8"/>
  <c r="J140" i="8"/>
  <c r="I140" i="8"/>
  <c r="H140" i="8"/>
  <c r="G140" i="8"/>
  <c r="F140" i="8"/>
  <c r="E140" i="8"/>
  <c r="D140" i="8"/>
  <c r="C140" i="8"/>
  <c r="B140" i="8"/>
  <c r="N25" i="8" s="1"/>
  <c r="K130" i="8"/>
  <c r="J130" i="8"/>
  <c r="I130" i="8"/>
  <c r="H130" i="8"/>
  <c r="G130" i="8"/>
  <c r="F130" i="8"/>
  <c r="E130" i="8"/>
  <c r="D130" i="8"/>
  <c r="C130" i="8"/>
  <c r="N24" i="8" s="1"/>
  <c r="B130" i="8"/>
  <c r="K120" i="8"/>
  <c r="J120" i="8"/>
  <c r="I120" i="8"/>
  <c r="H120" i="8"/>
  <c r="G120" i="8"/>
  <c r="F120" i="8"/>
  <c r="E120" i="8"/>
  <c r="N23" i="8" s="1"/>
  <c r="D120" i="8"/>
  <c r="C120" i="8"/>
  <c r="B120" i="8"/>
  <c r="K116" i="8"/>
  <c r="J116" i="8"/>
  <c r="I116" i="8"/>
  <c r="H116" i="8"/>
  <c r="G116" i="8"/>
  <c r="F116" i="8"/>
  <c r="E116" i="8"/>
  <c r="D116" i="8"/>
  <c r="C116" i="8"/>
  <c r="B116" i="8"/>
  <c r="K111" i="8"/>
  <c r="J111" i="8"/>
  <c r="I111" i="8"/>
  <c r="H111" i="8"/>
  <c r="G111" i="8"/>
  <c r="F111" i="8"/>
  <c r="E111" i="8"/>
  <c r="D111" i="8"/>
  <c r="C111" i="8"/>
  <c r="B111" i="8"/>
  <c r="N21" i="8" s="1"/>
  <c r="K95" i="8"/>
  <c r="J95" i="8"/>
  <c r="I95" i="8"/>
  <c r="H95" i="8"/>
  <c r="G95" i="8"/>
  <c r="F95" i="8"/>
  <c r="E95" i="8"/>
  <c r="D95" i="8"/>
  <c r="C95" i="8"/>
  <c r="N20" i="8" s="1"/>
  <c r="B95" i="8"/>
  <c r="K86" i="8"/>
  <c r="J86" i="8"/>
  <c r="I86" i="8"/>
  <c r="H86" i="8"/>
  <c r="G86" i="8"/>
  <c r="F86" i="8"/>
  <c r="E86" i="8"/>
  <c r="N19" i="8" s="1"/>
  <c r="D86" i="8"/>
  <c r="C86" i="8"/>
  <c r="B86" i="8"/>
  <c r="K68" i="8"/>
  <c r="K151" i="8" s="1"/>
  <c r="J68" i="8"/>
  <c r="I68" i="8"/>
  <c r="H68" i="8"/>
  <c r="H151" i="8" s="1"/>
  <c r="G68" i="8"/>
  <c r="G151" i="8" s="1"/>
  <c r="F68" i="8"/>
  <c r="E68" i="8"/>
  <c r="D68" i="8"/>
  <c r="D151" i="8" s="1"/>
  <c r="C68" i="8"/>
  <c r="C151" i="8" s="1"/>
  <c r="B68" i="8"/>
  <c r="K35" i="8"/>
  <c r="J35" i="8"/>
  <c r="I35" i="8"/>
  <c r="H35" i="8"/>
  <c r="G35" i="8"/>
  <c r="F35" i="8"/>
  <c r="E35" i="8"/>
  <c r="D35" i="8"/>
  <c r="C35" i="8"/>
  <c r="B35" i="8"/>
  <c r="N17" i="8" s="1"/>
  <c r="J29" i="8"/>
  <c r="J151" i="8" s="1"/>
  <c r="I29" i="8"/>
  <c r="I151" i="8" s="1"/>
  <c r="H29" i="8"/>
  <c r="G29" i="8"/>
  <c r="F29" i="8"/>
  <c r="F151" i="8" s="1"/>
  <c r="E29" i="8"/>
  <c r="E151" i="8" s="1"/>
  <c r="D29" i="8"/>
  <c r="C29" i="8"/>
  <c r="B29" i="8"/>
  <c r="B151" i="8" s="1"/>
  <c r="N27" i="8" s="1"/>
  <c r="O28" i="8"/>
  <c r="N28" i="8" s="1"/>
  <c r="N26" i="8"/>
  <c r="N22" i="8"/>
  <c r="N18" i="8"/>
  <c r="K150" i="7"/>
  <c r="J150" i="7"/>
  <c r="I150" i="7"/>
  <c r="H150" i="7"/>
  <c r="G150" i="7"/>
  <c r="F150" i="7"/>
  <c r="E150" i="7"/>
  <c r="D150" i="7"/>
  <c r="C150" i="7"/>
  <c r="B150" i="7"/>
  <c r="K145" i="7"/>
  <c r="J145" i="7"/>
  <c r="I145" i="7"/>
  <c r="H145" i="7"/>
  <c r="G145" i="7"/>
  <c r="F145" i="7"/>
  <c r="E145" i="7"/>
  <c r="D145" i="7"/>
  <c r="C145" i="7"/>
  <c r="B145" i="7"/>
  <c r="N26" i="7" s="1"/>
  <c r="K140" i="7"/>
  <c r="J140" i="7"/>
  <c r="I140" i="7"/>
  <c r="H140" i="7"/>
  <c r="G140" i="7"/>
  <c r="F140" i="7"/>
  <c r="E140" i="7"/>
  <c r="D140" i="7"/>
  <c r="C140" i="7"/>
  <c r="B140" i="7"/>
  <c r="N25" i="7" s="1"/>
  <c r="K130" i="7"/>
  <c r="J130" i="7"/>
  <c r="I130" i="7"/>
  <c r="H130" i="7"/>
  <c r="G130" i="7"/>
  <c r="F130" i="7"/>
  <c r="E130" i="7"/>
  <c r="D130" i="7"/>
  <c r="N24" i="7" s="1"/>
  <c r="C130" i="7"/>
  <c r="B130" i="7"/>
  <c r="K120" i="7"/>
  <c r="J120" i="7"/>
  <c r="I120" i="7"/>
  <c r="H120" i="7"/>
  <c r="G120" i="7"/>
  <c r="F120" i="7"/>
  <c r="E120" i="7"/>
  <c r="D120" i="7"/>
  <c r="C120" i="7"/>
  <c r="B120" i="7"/>
  <c r="K116" i="7"/>
  <c r="J116" i="7"/>
  <c r="I116" i="7"/>
  <c r="H116" i="7"/>
  <c r="G116" i="7"/>
  <c r="F116" i="7"/>
  <c r="E116" i="7"/>
  <c r="D116" i="7"/>
  <c r="C116" i="7"/>
  <c r="B116" i="7"/>
  <c r="N22" i="7" s="1"/>
  <c r="K111" i="7"/>
  <c r="J111" i="7"/>
  <c r="I111" i="7"/>
  <c r="H111" i="7"/>
  <c r="G111" i="7"/>
  <c r="F111" i="7"/>
  <c r="E111" i="7"/>
  <c r="D111" i="7"/>
  <c r="C111" i="7"/>
  <c r="B111" i="7"/>
  <c r="N21" i="7" s="1"/>
  <c r="K95" i="7"/>
  <c r="J95" i="7"/>
  <c r="I95" i="7"/>
  <c r="H95" i="7"/>
  <c r="G95" i="7"/>
  <c r="F95" i="7"/>
  <c r="E95" i="7"/>
  <c r="D95" i="7"/>
  <c r="N20" i="7" s="1"/>
  <c r="C95" i="7"/>
  <c r="B95" i="7"/>
  <c r="K86" i="7"/>
  <c r="J86" i="7"/>
  <c r="I86" i="7"/>
  <c r="H86" i="7"/>
  <c r="G86" i="7"/>
  <c r="F86" i="7"/>
  <c r="E86" i="7"/>
  <c r="D86" i="7"/>
  <c r="C86" i="7"/>
  <c r="B86" i="7"/>
  <c r="K68" i="7"/>
  <c r="J68" i="7"/>
  <c r="I68" i="7"/>
  <c r="I151" i="7" s="1"/>
  <c r="H68" i="7"/>
  <c r="H151" i="7" s="1"/>
  <c r="G68" i="7"/>
  <c r="F68" i="7"/>
  <c r="E68" i="7"/>
  <c r="E151" i="7" s="1"/>
  <c r="D68" i="7"/>
  <c r="D151" i="7" s="1"/>
  <c r="C68" i="7"/>
  <c r="B68" i="7"/>
  <c r="N18" i="7" s="1"/>
  <c r="K35" i="7"/>
  <c r="K151" i="7" s="1"/>
  <c r="J35" i="7"/>
  <c r="J151" i="7" s="1"/>
  <c r="I35" i="7"/>
  <c r="H35" i="7"/>
  <c r="G35" i="7"/>
  <c r="F35" i="7"/>
  <c r="F151" i="7" s="1"/>
  <c r="E35" i="7"/>
  <c r="D35" i="7"/>
  <c r="C35" i="7"/>
  <c r="B35" i="7"/>
  <c r="B151" i="7" s="1"/>
  <c r="J29" i="7"/>
  <c r="I29" i="7"/>
  <c r="H29" i="7"/>
  <c r="G29" i="7"/>
  <c r="G151" i="7" s="1"/>
  <c r="F29" i="7"/>
  <c r="E29" i="7"/>
  <c r="D29" i="7"/>
  <c r="C29" i="7"/>
  <c r="C151" i="7" s="1"/>
  <c r="B29" i="7"/>
  <c r="O28" i="7"/>
  <c r="N28" i="7"/>
  <c r="N23" i="7"/>
  <c r="N19" i="7"/>
  <c r="K150" i="6"/>
  <c r="J150" i="6"/>
  <c r="I150" i="6"/>
  <c r="H150" i="6"/>
  <c r="G150" i="6"/>
  <c r="F150" i="6"/>
  <c r="E150" i="6"/>
  <c r="D150" i="6"/>
  <c r="C150" i="6"/>
  <c r="B150" i="6"/>
  <c r="K145" i="6"/>
  <c r="J145" i="6"/>
  <c r="I145" i="6"/>
  <c r="H145" i="6"/>
  <c r="G145" i="6"/>
  <c r="F145" i="6"/>
  <c r="E145" i="6"/>
  <c r="D145" i="6"/>
  <c r="N26" i="6" s="1"/>
  <c r="C145" i="6"/>
  <c r="B145" i="6"/>
  <c r="K140" i="6"/>
  <c r="J140" i="6"/>
  <c r="I140" i="6"/>
  <c r="H140" i="6"/>
  <c r="G140" i="6"/>
  <c r="F140" i="6"/>
  <c r="E140" i="6"/>
  <c r="D140" i="6"/>
  <c r="C140" i="6"/>
  <c r="B140" i="6"/>
  <c r="N25" i="6" s="1"/>
  <c r="K130" i="6"/>
  <c r="J130" i="6"/>
  <c r="I130" i="6"/>
  <c r="H130" i="6"/>
  <c r="G130" i="6"/>
  <c r="F130" i="6"/>
  <c r="E130" i="6"/>
  <c r="D130" i="6"/>
  <c r="N24" i="6" s="1"/>
  <c r="C130" i="6"/>
  <c r="B130" i="6"/>
  <c r="K120" i="6"/>
  <c r="J120" i="6"/>
  <c r="I120" i="6"/>
  <c r="H120" i="6"/>
  <c r="G120" i="6"/>
  <c r="F120" i="6"/>
  <c r="E120" i="6"/>
  <c r="D120" i="6"/>
  <c r="C120" i="6"/>
  <c r="B120" i="6"/>
  <c r="K116" i="6"/>
  <c r="J116" i="6"/>
  <c r="I116" i="6"/>
  <c r="H116" i="6"/>
  <c r="G116" i="6"/>
  <c r="F116" i="6"/>
  <c r="E116" i="6"/>
  <c r="D116" i="6"/>
  <c r="N22" i="6" s="1"/>
  <c r="C116" i="6"/>
  <c r="B116" i="6"/>
  <c r="K111" i="6"/>
  <c r="J111" i="6"/>
  <c r="I111" i="6"/>
  <c r="H111" i="6"/>
  <c r="G111" i="6"/>
  <c r="F111" i="6"/>
  <c r="E111" i="6"/>
  <c r="D111" i="6"/>
  <c r="C111" i="6"/>
  <c r="B111" i="6"/>
  <c r="N21" i="6" s="1"/>
  <c r="K95" i="6"/>
  <c r="J95" i="6"/>
  <c r="I95" i="6"/>
  <c r="H95" i="6"/>
  <c r="G95" i="6"/>
  <c r="F95" i="6"/>
  <c r="E95" i="6"/>
  <c r="D95" i="6"/>
  <c r="C95" i="6"/>
  <c r="B95" i="6"/>
  <c r="N20" i="6" s="1"/>
  <c r="K86" i="6"/>
  <c r="J86" i="6"/>
  <c r="I86" i="6"/>
  <c r="H86" i="6"/>
  <c r="G86" i="6"/>
  <c r="F86" i="6"/>
  <c r="E86" i="6"/>
  <c r="D86" i="6"/>
  <c r="C86" i="6"/>
  <c r="B86" i="6"/>
  <c r="K68" i="6"/>
  <c r="J68" i="6"/>
  <c r="I68" i="6"/>
  <c r="H68" i="6"/>
  <c r="H151" i="6" s="1"/>
  <c r="G68" i="6"/>
  <c r="F68" i="6"/>
  <c r="E68" i="6"/>
  <c r="D68" i="6"/>
  <c r="D151" i="6" s="1"/>
  <c r="C68" i="6"/>
  <c r="B68" i="6"/>
  <c r="N18" i="6" s="1"/>
  <c r="K35" i="6"/>
  <c r="K151" i="6" s="1"/>
  <c r="J35" i="6"/>
  <c r="I35" i="6"/>
  <c r="H35" i="6"/>
  <c r="G35" i="6"/>
  <c r="F35" i="6"/>
  <c r="E35" i="6"/>
  <c r="D35" i="6"/>
  <c r="C35" i="6"/>
  <c r="B35" i="6"/>
  <c r="N17" i="6" s="1"/>
  <c r="J29" i="6"/>
  <c r="J151" i="6" s="1"/>
  <c r="I29" i="6"/>
  <c r="I151" i="6" s="1"/>
  <c r="H29" i="6"/>
  <c r="G29" i="6"/>
  <c r="G151" i="6" s="1"/>
  <c r="F29" i="6"/>
  <c r="F151" i="6" s="1"/>
  <c r="E29" i="6"/>
  <c r="E151" i="6" s="1"/>
  <c r="D29" i="6"/>
  <c r="C29" i="6"/>
  <c r="C151" i="6" s="1"/>
  <c r="B29" i="6"/>
  <c r="B151" i="6" s="1"/>
  <c r="O28" i="6"/>
  <c r="N28" i="6" s="1"/>
  <c r="N23" i="6"/>
  <c r="N19" i="6"/>
  <c r="K150" i="5"/>
  <c r="J150" i="5"/>
  <c r="I150" i="5"/>
  <c r="H150" i="5"/>
  <c r="G150" i="5"/>
  <c r="F150" i="5"/>
  <c r="E150" i="5"/>
  <c r="D150" i="5"/>
  <c r="C150" i="5"/>
  <c r="B150" i="5"/>
  <c r="K145" i="5"/>
  <c r="J145" i="5"/>
  <c r="I145" i="5"/>
  <c r="H145" i="5"/>
  <c r="G145" i="5"/>
  <c r="F145" i="5"/>
  <c r="E145" i="5"/>
  <c r="D145" i="5"/>
  <c r="N26" i="5" s="1"/>
  <c r="C145" i="5"/>
  <c r="B145" i="5"/>
  <c r="K140" i="5"/>
  <c r="J140" i="5"/>
  <c r="I140" i="5"/>
  <c r="H140" i="5"/>
  <c r="G140" i="5"/>
  <c r="F140" i="5"/>
  <c r="E140" i="5"/>
  <c r="D140" i="5"/>
  <c r="C140" i="5"/>
  <c r="B140" i="5"/>
  <c r="N25" i="5" s="1"/>
  <c r="K130" i="5"/>
  <c r="J130" i="5"/>
  <c r="I130" i="5"/>
  <c r="H130" i="5"/>
  <c r="G130" i="5"/>
  <c r="F130" i="5"/>
  <c r="E130" i="5"/>
  <c r="D130" i="5"/>
  <c r="N24" i="5" s="1"/>
  <c r="C130" i="5"/>
  <c r="B130" i="5"/>
  <c r="K120" i="5"/>
  <c r="J120" i="5"/>
  <c r="I120" i="5"/>
  <c r="H120" i="5"/>
  <c r="G120" i="5"/>
  <c r="F120" i="5"/>
  <c r="E120" i="5"/>
  <c r="D120" i="5"/>
  <c r="C120" i="5"/>
  <c r="B120" i="5"/>
  <c r="K116" i="5"/>
  <c r="J116" i="5"/>
  <c r="I116" i="5"/>
  <c r="H116" i="5"/>
  <c r="G116" i="5"/>
  <c r="F116" i="5"/>
  <c r="E116" i="5"/>
  <c r="D116" i="5"/>
  <c r="N22" i="5" s="1"/>
  <c r="C116" i="5"/>
  <c r="B116" i="5"/>
  <c r="K111" i="5"/>
  <c r="J111" i="5"/>
  <c r="I111" i="5"/>
  <c r="H111" i="5"/>
  <c r="G111" i="5"/>
  <c r="F111" i="5"/>
  <c r="E111" i="5"/>
  <c r="D111" i="5"/>
  <c r="C111" i="5"/>
  <c r="B111" i="5"/>
  <c r="N21" i="5" s="1"/>
  <c r="K95" i="5"/>
  <c r="J95" i="5"/>
  <c r="I95" i="5"/>
  <c r="H95" i="5"/>
  <c r="G95" i="5"/>
  <c r="F95" i="5"/>
  <c r="E95" i="5"/>
  <c r="D95" i="5"/>
  <c r="N20" i="5" s="1"/>
  <c r="C95" i="5"/>
  <c r="B95" i="5"/>
  <c r="K86" i="5"/>
  <c r="J86" i="5"/>
  <c r="I86" i="5"/>
  <c r="H86" i="5"/>
  <c r="G86" i="5"/>
  <c r="F86" i="5"/>
  <c r="E86" i="5"/>
  <c r="D86" i="5"/>
  <c r="C86" i="5"/>
  <c r="B86" i="5"/>
  <c r="K68" i="5"/>
  <c r="J68" i="5"/>
  <c r="I68" i="5"/>
  <c r="H68" i="5"/>
  <c r="H151" i="5" s="1"/>
  <c r="G68" i="5"/>
  <c r="F68" i="5"/>
  <c r="E68" i="5"/>
  <c r="D68" i="5"/>
  <c r="N18" i="5" s="1"/>
  <c r="C68" i="5"/>
  <c r="B68" i="5"/>
  <c r="K35" i="5"/>
  <c r="K151" i="5" s="1"/>
  <c r="J35" i="5"/>
  <c r="I35" i="5"/>
  <c r="H35" i="5"/>
  <c r="G35" i="5"/>
  <c r="F35" i="5"/>
  <c r="E35" i="5"/>
  <c r="D35" i="5"/>
  <c r="C35" i="5"/>
  <c r="B35" i="5"/>
  <c r="N17" i="5" s="1"/>
  <c r="J29" i="5"/>
  <c r="J151" i="5" s="1"/>
  <c r="I29" i="5"/>
  <c r="I151" i="5" s="1"/>
  <c r="H29" i="5"/>
  <c r="G29" i="5"/>
  <c r="G151" i="5" s="1"/>
  <c r="F29" i="5"/>
  <c r="F151" i="5" s="1"/>
  <c r="E29" i="5"/>
  <c r="E151" i="5" s="1"/>
  <c r="D29" i="5"/>
  <c r="C29" i="5"/>
  <c r="C151" i="5" s="1"/>
  <c r="B29" i="5"/>
  <c r="B151" i="5" s="1"/>
  <c r="O28" i="5"/>
  <c r="N28" i="5" s="1"/>
  <c r="N23" i="5"/>
  <c r="N19" i="5"/>
  <c r="K150" i="4"/>
  <c r="J150" i="4"/>
  <c r="I150" i="4"/>
  <c r="H150" i="4"/>
  <c r="G150" i="4"/>
  <c r="F150" i="4"/>
  <c r="E150" i="4"/>
  <c r="D150" i="4"/>
  <c r="C150" i="4"/>
  <c r="B150" i="4"/>
  <c r="K145" i="4"/>
  <c r="J145" i="4"/>
  <c r="I145" i="4"/>
  <c r="H145" i="4"/>
  <c r="G145" i="4"/>
  <c r="F145" i="4"/>
  <c r="E145" i="4"/>
  <c r="D145" i="4"/>
  <c r="N26" i="4" s="1"/>
  <c r="C145" i="4"/>
  <c r="B145" i="4"/>
  <c r="K140" i="4"/>
  <c r="J140" i="4"/>
  <c r="I140" i="4"/>
  <c r="H140" i="4"/>
  <c r="G140" i="4"/>
  <c r="F140" i="4"/>
  <c r="E140" i="4"/>
  <c r="D140" i="4"/>
  <c r="C140" i="4"/>
  <c r="B140" i="4"/>
  <c r="N25" i="4" s="1"/>
  <c r="K130" i="4"/>
  <c r="J130" i="4"/>
  <c r="I130" i="4"/>
  <c r="H130" i="4"/>
  <c r="G130" i="4"/>
  <c r="F130" i="4"/>
  <c r="E130" i="4"/>
  <c r="D130" i="4"/>
  <c r="N24" i="4" s="1"/>
  <c r="C130" i="4"/>
  <c r="B130" i="4"/>
  <c r="K120" i="4"/>
  <c r="J120" i="4"/>
  <c r="I120" i="4"/>
  <c r="H120" i="4"/>
  <c r="G120" i="4"/>
  <c r="F120" i="4"/>
  <c r="E120" i="4"/>
  <c r="D120" i="4"/>
  <c r="C120" i="4"/>
  <c r="B120" i="4"/>
  <c r="K116" i="4"/>
  <c r="J116" i="4"/>
  <c r="I116" i="4"/>
  <c r="H116" i="4"/>
  <c r="G116" i="4"/>
  <c r="F116" i="4"/>
  <c r="E116" i="4"/>
  <c r="D116" i="4"/>
  <c r="N22" i="4" s="1"/>
  <c r="C116" i="4"/>
  <c r="B116" i="4"/>
  <c r="K111" i="4"/>
  <c r="J111" i="4"/>
  <c r="I111" i="4"/>
  <c r="H111" i="4"/>
  <c r="G111" i="4"/>
  <c r="F111" i="4"/>
  <c r="E111" i="4"/>
  <c r="D111" i="4"/>
  <c r="C111" i="4"/>
  <c r="B111" i="4"/>
  <c r="N21" i="4" s="1"/>
  <c r="K95" i="4"/>
  <c r="J95" i="4"/>
  <c r="I95" i="4"/>
  <c r="H95" i="4"/>
  <c r="G95" i="4"/>
  <c r="F95" i="4"/>
  <c r="E95" i="4"/>
  <c r="D95" i="4"/>
  <c r="N20" i="4" s="1"/>
  <c r="C95" i="4"/>
  <c r="B95" i="4"/>
  <c r="K86" i="4"/>
  <c r="J86" i="4"/>
  <c r="I86" i="4"/>
  <c r="H86" i="4"/>
  <c r="G86" i="4"/>
  <c r="F86" i="4"/>
  <c r="E86" i="4"/>
  <c r="D86" i="4"/>
  <c r="C86" i="4"/>
  <c r="B86" i="4"/>
  <c r="K68" i="4"/>
  <c r="J68" i="4"/>
  <c r="I68" i="4"/>
  <c r="I151" i="4" s="1"/>
  <c r="H68" i="4"/>
  <c r="H151" i="4" s="1"/>
  <c r="G68" i="4"/>
  <c r="F68" i="4"/>
  <c r="E68" i="4"/>
  <c r="E151" i="4" s="1"/>
  <c r="D68" i="4"/>
  <c r="N18" i="4" s="1"/>
  <c r="C68" i="4"/>
  <c r="B68" i="4"/>
  <c r="K35" i="4"/>
  <c r="K151" i="4" s="1"/>
  <c r="J35" i="4"/>
  <c r="I35" i="4"/>
  <c r="H35" i="4"/>
  <c r="G35" i="4"/>
  <c r="F35" i="4"/>
  <c r="E35" i="4"/>
  <c r="D35" i="4"/>
  <c r="C35" i="4"/>
  <c r="B35" i="4"/>
  <c r="N17" i="4" s="1"/>
  <c r="J29" i="4"/>
  <c r="J151" i="4" s="1"/>
  <c r="I29" i="4"/>
  <c r="H29" i="4"/>
  <c r="G29" i="4"/>
  <c r="G151" i="4" s="1"/>
  <c r="F29" i="4"/>
  <c r="F151" i="4" s="1"/>
  <c r="E29" i="4"/>
  <c r="D29" i="4"/>
  <c r="C29" i="4"/>
  <c r="C151" i="4" s="1"/>
  <c r="B29" i="4"/>
  <c r="B151" i="4" s="1"/>
  <c r="O28" i="4"/>
  <c r="N28" i="4"/>
  <c r="N23" i="4"/>
  <c r="N19" i="4"/>
  <c r="K150" i="3"/>
  <c r="J150" i="3"/>
  <c r="I150" i="3"/>
  <c r="H150" i="3"/>
  <c r="G150" i="3"/>
  <c r="F150" i="3"/>
  <c r="E150" i="3"/>
  <c r="D150" i="3"/>
  <c r="C150" i="3"/>
  <c r="B150" i="3"/>
  <c r="K145" i="3"/>
  <c r="J145" i="3"/>
  <c r="I145" i="3"/>
  <c r="H145" i="3"/>
  <c r="G145" i="3"/>
  <c r="F145" i="3"/>
  <c r="E145" i="3"/>
  <c r="D145" i="3"/>
  <c r="N26" i="3" s="1"/>
  <c r="C145" i="3"/>
  <c r="B145" i="3"/>
  <c r="K140" i="3"/>
  <c r="J140" i="3"/>
  <c r="I140" i="3"/>
  <c r="H140" i="3"/>
  <c r="G140" i="3"/>
  <c r="F140" i="3"/>
  <c r="E140" i="3"/>
  <c r="D140" i="3"/>
  <c r="C140" i="3"/>
  <c r="B140" i="3"/>
  <c r="N25" i="3" s="1"/>
  <c r="K130" i="3"/>
  <c r="J130" i="3"/>
  <c r="I130" i="3"/>
  <c r="H130" i="3"/>
  <c r="G130" i="3"/>
  <c r="F130" i="3"/>
  <c r="E130" i="3"/>
  <c r="D130" i="3"/>
  <c r="N24" i="3" s="1"/>
  <c r="C130" i="3"/>
  <c r="B130" i="3"/>
  <c r="K120" i="3"/>
  <c r="J120" i="3"/>
  <c r="I120" i="3"/>
  <c r="H120" i="3"/>
  <c r="G120" i="3"/>
  <c r="F120" i="3"/>
  <c r="E120" i="3"/>
  <c r="D120" i="3"/>
  <c r="C120" i="3"/>
  <c r="B120" i="3"/>
  <c r="K116" i="3"/>
  <c r="J116" i="3"/>
  <c r="I116" i="3"/>
  <c r="H116" i="3"/>
  <c r="G116" i="3"/>
  <c r="F116" i="3"/>
  <c r="E116" i="3"/>
  <c r="D116" i="3"/>
  <c r="N22" i="3" s="1"/>
  <c r="C116" i="3"/>
  <c r="B116" i="3"/>
  <c r="K111" i="3"/>
  <c r="J111" i="3"/>
  <c r="I111" i="3"/>
  <c r="H111" i="3"/>
  <c r="G111" i="3"/>
  <c r="F111" i="3"/>
  <c r="E111" i="3"/>
  <c r="D111" i="3"/>
  <c r="C111" i="3"/>
  <c r="B111" i="3"/>
  <c r="N21" i="3" s="1"/>
  <c r="K95" i="3"/>
  <c r="J95" i="3"/>
  <c r="I95" i="3"/>
  <c r="H95" i="3"/>
  <c r="G95" i="3"/>
  <c r="F95" i="3"/>
  <c r="E95" i="3"/>
  <c r="D95" i="3"/>
  <c r="N20" i="3" s="1"/>
  <c r="C95" i="3"/>
  <c r="B95" i="3"/>
  <c r="K86" i="3"/>
  <c r="J86" i="3"/>
  <c r="I86" i="3"/>
  <c r="H86" i="3"/>
  <c r="G86" i="3"/>
  <c r="F86" i="3"/>
  <c r="E86" i="3"/>
  <c r="D86" i="3"/>
  <c r="C86" i="3"/>
  <c r="B86" i="3"/>
  <c r="K68" i="3"/>
  <c r="J68" i="3"/>
  <c r="I68" i="3"/>
  <c r="I151" i="3" s="1"/>
  <c r="H68" i="3"/>
  <c r="H151" i="3" s="1"/>
  <c r="G68" i="3"/>
  <c r="F68" i="3"/>
  <c r="E68" i="3"/>
  <c r="E151" i="3" s="1"/>
  <c r="D68" i="3"/>
  <c r="N18" i="3" s="1"/>
  <c r="C68" i="3"/>
  <c r="B68" i="3"/>
  <c r="K35" i="3"/>
  <c r="K151" i="3" s="1"/>
  <c r="J35" i="3"/>
  <c r="I35" i="3"/>
  <c r="H35" i="3"/>
  <c r="G35" i="3"/>
  <c r="F35" i="3"/>
  <c r="E35" i="3"/>
  <c r="D35" i="3"/>
  <c r="C35" i="3"/>
  <c r="B35" i="3"/>
  <c r="N17" i="3" s="1"/>
  <c r="J29" i="3"/>
  <c r="J151" i="3" s="1"/>
  <c r="I29" i="3"/>
  <c r="H29" i="3"/>
  <c r="G29" i="3"/>
  <c r="G151" i="3" s="1"/>
  <c r="F29" i="3"/>
  <c r="F151" i="3" s="1"/>
  <c r="E29" i="3"/>
  <c r="D29" i="3"/>
  <c r="C29" i="3"/>
  <c r="C151" i="3" s="1"/>
  <c r="B29" i="3"/>
  <c r="B151" i="3" s="1"/>
  <c r="O28" i="3"/>
  <c r="N28" i="3"/>
  <c r="N23" i="3"/>
  <c r="N19" i="3"/>
  <c r="N28" i="1"/>
  <c r="N27" i="1"/>
  <c r="N26" i="1"/>
  <c r="N21" i="1"/>
  <c r="N20" i="1"/>
  <c r="N19" i="1"/>
  <c r="N18" i="1"/>
  <c r="N25" i="1"/>
  <c r="N24" i="1"/>
  <c r="N23" i="1"/>
  <c r="N22" i="1"/>
  <c r="K68" i="1"/>
  <c r="O28" i="1"/>
  <c r="K150" i="1"/>
  <c r="J150" i="1"/>
  <c r="I150" i="1"/>
  <c r="H150" i="1"/>
  <c r="G150" i="1"/>
  <c r="F150" i="1"/>
  <c r="E150" i="1"/>
  <c r="D150" i="1"/>
  <c r="C150" i="1"/>
  <c r="B150" i="1"/>
  <c r="C145" i="1"/>
  <c r="D145" i="1"/>
  <c r="E145" i="1"/>
  <c r="F145" i="1"/>
  <c r="G145" i="1"/>
  <c r="H145" i="1"/>
  <c r="I145" i="1"/>
  <c r="J145" i="1"/>
  <c r="K145" i="1"/>
  <c r="B145" i="1"/>
  <c r="K140" i="1"/>
  <c r="J140" i="1"/>
  <c r="I140" i="1"/>
  <c r="H140" i="1"/>
  <c r="G140" i="1"/>
  <c r="F140" i="1"/>
  <c r="E140" i="1"/>
  <c r="D140" i="1"/>
  <c r="C140" i="1"/>
  <c r="B140" i="1"/>
  <c r="K130" i="1"/>
  <c r="J130" i="1"/>
  <c r="I130" i="1"/>
  <c r="H130" i="1"/>
  <c r="G130" i="1"/>
  <c r="F130" i="1"/>
  <c r="E130" i="1"/>
  <c r="D130" i="1"/>
  <c r="C130" i="1"/>
  <c r="B130" i="1"/>
  <c r="K120" i="1"/>
  <c r="J120" i="1"/>
  <c r="I120" i="1"/>
  <c r="H120" i="1"/>
  <c r="G120" i="1"/>
  <c r="F120" i="1"/>
  <c r="E120" i="1"/>
  <c r="D120" i="1"/>
  <c r="C120" i="1"/>
  <c r="B120" i="1"/>
  <c r="C116" i="1"/>
  <c r="D116" i="1"/>
  <c r="E116" i="1"/>
  <c r="F116" i="1"/>
  <c r="G116" i="1"/>
  <c r="H116" i="1"/>
  <c r="I116" i="1"/>
  <c r="J116" i="1"/>
  <c r="K116" i="1"/>
  <c r="B116" i="1"/>
  <c r="K111" i="1"/>
  <c r="J111" i="1"/>
  <c r="I111" i="1"/>
  <c r="H111" i="1"/>
  <c r="G111" i="1"/>
  <c r="F111" i="1"/>
  <c r="E111" i="1"/>
  <c r="D111" i="1"/>
  <c r="C111" i="1"/>
  <c r="B111" i="1"/>
  <c r="C95" i="1"/>
  <c r="D95" i="1"/>
  <c r="E95" i="1"/>
  <c r="F95" i="1"/>
  <c r="G95" i="1"/>
  <c r="H95" i="1"/>
  <c r="I95" i="1"/>
  <c r="J95" i="1"/>
  <c r="K95" i="1"/>
  <c r="B95" i="1"/>
  <c r="C86" i="1"/>
  <c r="D86" i="1"/>
  <c r="E86" i="1"/>
  <c r="F86" i="1"/>
  <c r="G86" i="1"/>
  <c r="H86" i="1"/>
  <c r="I86" i="1"/>
  <c r="J86" i="1"/>
  <c r="K86" i="1"/>
  <c r="B86" i="1"/>
  <c r="J68" i="1"/>
  <c r="I68" i="1"/>
  <c r="H68" i="1"/>
  <c r="G68" i="1"/>
  <c r="F68" i="1"/>
  <c r="E68" i="1"/>
  <c r="D68" i="1"/>
  <c r="C68" i="1"/>
  <c r="B68" i="1"/>
  <c r="C35" i="1"/>
  <c r="D35" i="1"/>
  <c r="E35" i="1"/>
  <c r="F35" i="1"/>
  <c r="G35" i="1"/>
  <c r="H35" i="1"/>
  <c r="I35" i="1"/>
  <c r="J35" i="1"/>
  <c r="K35" i="1"/>
  <c r="B35" i="1"/>
  <c r="C29" i="1"/>
  <c r="D29" i="1"/>
  <c r="E29" i="1"/>
  <c r="F29" i="1"/>
  <c r="G29" i="1"/>
  <c r="H29" i="1"/>
  <c r="I29" i="1"/>
  <c r="J29" i="1"/>
  <c r="B29" i="1"/>
  <c r="N16" i="1" s="1"/>
  <c r="N16" i="13" l="1"/>
  <c r="D151" i="13"/>
  <c r="N27" i="13" s="1"/>
  <c r="N16" i="12"/>
  <c r="D151" i="12"/>
  <c r="N27" i="12" s="1"/>
  <c r="N27" i="11"/>
  <c r="N16" i="11"/>
  <c r="N27" i="10"/>
  <c r="N16" i="10"/>
  <c r="D151" i="10"/>
  <c r="N27" i="9"/>
  <c r="D151" i="9"/>
  <c r="N16" i="9"/>
  <c r="N27" i="14"/>
  <c r="N16" i="14"/>
  <c r="D151" i="14"/>
  <c r="N16" i="8"/>
  <c r="N27" i="7"/>
  <c r="N16" i="7"/>
  <c r="N17" i="7"/>
  <c r="N27" i="6"/>
  <c r="N16" i="6"/>
  <c r="N27" i="5"/>
  <c r="N16" i="5"/>
  <c r="D151" i="5"/>
  <c r="N27" i="4"/>
  <c r="N16" i="4"/>
  <c r="D151" i="4"/>
  <c r="N27" i="3"/>
  <c r="N16" i="3"/>
  <c r="D151" i="3"/>
  <c r="K151" i="1"/>
  <c r="B151" i="1"/>
  <c r="H151" i="1"/>
  <c r="D151" i="1"/>
  <c r="G151" i="1"/>
  <c r="C151" i="1"/>
  <c r="I151" i="1"/>
  <c r="J151" i="1"/>
  <c r="N17" i="1"/>
  <c r="E151" i="1"/>
  <c r="F151" i="1"/>
</calcChain>
</file>

<file path=xl/sharedStrings.xml><?xml version="1.0" encoding="utf-8"?>
<sst xmlns="http://schemas.openxmlformats.org/spreadsheetml/2006/main" count="2093" uniqueCount="149">
  <si>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</si>
  <si>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</si>
  <si>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</si>
  <si>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</si>
  <si>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</si>
  <si>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</si>
  <si>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</si>
  <si>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</si>
  <si>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</si>
  <si>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</si>
  <si>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</si>
  <si>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</si>
  <si>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</si>
  <si>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</si>
  <si>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</si>
  <si>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</si>
  <si>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</si>
  <si>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</si>
  <si>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</si>
  <si>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</si>
  <si>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</si>
  <si>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</si>
  <si>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</si>
  <si>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</si>
  <si>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</si>
  <si>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</si>
  <si>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</si>
  <si>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</si>
  <si>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</si>
  <si>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</si>
  <si>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</si>
  <si>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</si>
  <si>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</si>
  <si>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</si>
  <si>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</si>
  <si>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</si>
  <si>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</si>
  <si>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C22</t>
  </si>
  <si>
    <t>C24</t>
  </si>
  <si>
    <t>C25</t>
  </si>
  <si>
    <t>C26</t>
  </si>
  <si>
    <t>C27</t>
  </si>
  <si>
    <t>C28</t>
  </si>
  <si>
    <t>C29</t>
  </si>
  <si>
    <t>C30</t>
  </si>
  <si>
    <t>C31</t>
  </si>
  <si>
    <t>C32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</si>
  <si>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</si>
  <si>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</si>
  <si>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</si>
  <si>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</si>
  <si>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</si>
  <si>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</si>
  <si>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</si>
  <si>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</si>
  <si>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</si>
  <si>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</si>
  <si>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</si>
  <si>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</si>
  <si>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</si>
  <si>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</si>
  <si>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E1</t>
  </si>
  <si>
    <t>E2</t>
  </si>
  <si>
    <t>E3</t>
  </si>
  <si>
    <t>E4</t>
  </si>
  <si>
    <t>E5</t>
  </si>
  <si>
    <t>E6</t>
  </si>
  <si>
    <t>E7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</si>
  <si>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</si>
  <si>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</si>
  <si>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</si>
  <si>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</si>
  <si>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</si>
  <si>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</si>
  <si>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</si>
  <si>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</si>
  <si>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</si>
  <si>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</si>
  <si>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</si>
  <si>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</si>
  <si>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</si>
  <si>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G1</t>
  </si>
  <si>
    <t>G2</t>
  </si>
  <si>
    <t>G3</t>
  </si>
  <si>
    <t>I1</t>
  </si>
  <si>
    <t>I2</t>
  </si>
  <si>
    <t>H1</t>
  </si>
  <si>
    <t>H2</t>
  </si>
  <si>
    <t>I3</t>
  </si>
  <si>
    <t>I4</t>
  </si>
  <si>
    <t>I5</t>
  </si>
  <si>
    <t>I6</t>
  </si>
  <si>
    <t>I7</t>
  </si>
  <si>
    <t>I8</t>
  </si>
  <si>
    <t>J1</t>
  </si>
  <si>
    <t>J2</t>
  </si>
  <si>
    <t>J3</t>
  </si>
  <si>
    <t>J4</t>
  </si>
  <si>
    <t>J5</t>
  </si>
  <si>
    <t>J6</t>
  </si>
  <si>
    <t>J7</t>
  </si>
  <si>
    <t>J8</t>
  </si>
  <si>
    <t>K1</t>
  </si>
  <si>
    <t>K2</t>
  </si>
  <si>
    <t>Section A Total</t>
  </si>
  <si>
    <t>Section B</t>
  </si>
  <si>
    <t xml:space="preserve">Section A </t>
  </si>
  <si>
    <t>Section B Total</t>
  </si>
  <si>
    <t>Section C</t>
  </si>
  <si>
    <t xml:space="preserve">Section C Total </t>
  </si>
  <si>
    <t>Section D</t>
  </si>
  <si>
    <t>Section D Total</t>
  </si>
  <si>
    <t>Section E</t>
  </si>
  <si>
    <t>Section E Total</t>
  </si>
  <si>
    <t>Section F</t>
  </si>
  <si>
    <t>Section F Total</t>
  </si>
  <si>
    <t>Section G</t>
  </si>
  <si>
    <t>Section G Total</t>
  </si>
  <si>
    <t>Section H</t>
  </si>
  <si>
    <t>Section H Total</t>
  </si>
  <si>
    <t>Section I Total</t>
  </si>
  <si>
    <t>Section J</t>
  </si>
  <si>
    <t>Section J Total</t>
  </si>
  <si>
    <t>Section K</t>
  </si>
  <si>
    <t>Section K Total</t>
  </si>
  <si>
    <t>Section I</t>
  </si>
  <si>
    <t xml:space="preserve">Noteset 1 </t>
  </si>
  <si>
    <t xml:space="preserve">Noteset 2 </t>
  </si>
  <si>
    <t>Noteset 3</t>
  </si>
  <si>
    <t xml:space="preserve">Noteset 4 </t>
  </si>
  <si>
    <t>Noteset 5</t>
  </si>
  <si>
    <t>Noteset 6</t>
  </si>
  <si>
    <t xml:space="preserve">Noteset 7 </t>
  </si>
  <si>
    <t>Noteset 8</t>
  </si>
  <si>
    <t xml:space="preserve">Noteset 9 </t>
  </si>
  <si>
    <t xml:space="preserve">Noteset 10 </t>
  </si>
  <si>
    <t>Mean Score</t>
  </si>
  <si>
    <t>Noteset Overall Total</t>
  </si>
  <si>
    <t>Checklist Question</t>
  </si>
  <si>
    <t>Overall Adherence Score</t>
  </si>
  <si>
    <t>F14</t>
  </si>
  <si>
    <t>D15</t>
  </si>
  <si>
    <t>D16</t>
  </si>
  <si>
    <t>K3</t>
  </si>
  <si>
    <t>Section L</t>
  </si>
  <si>
    <t>L1</t>
  </si>
  <si>
    <t>L2</t>
  </si>
  <si>
    <t>L3</t>
  </si>
  <si>
    <t>Section L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</si>
</sst>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rgb="FFFA7D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0">
    <xf numFmtId="0" fontId="0" fillId="0" borderId="0" xfId="0"/>
    <xf numFmtId="0" fontId="2" fillId="3" borderId="2" xfId="2"/>
    <xf numFmtId="0" fontId="1" fillId="2" borderId="1" xfId="1"/>
    <xf numFmtId="0" fontId="0" fillId="4" borderId="0" xfId="0" applyFill="1"/>
    <xf numFmtId="0" fontId="2" fillId="5" borderId="0" xfId="0" applyFont="1" applyFill="1"/>
    <xf numFmtId="0" fontId="3" fillId="5" borderId="0" xfId="0" applyFont="1" applyFill="1"/>
    <xf numFmtId="0" fontId="4" fillId="0" borderId="0" xfId="0" applyFont="1"/>
    <xf numFmtId="0" fontId="3" fillId="3" borderId="2" xfId="2" applyFont="1"/>
    <xf numFmtId="0" fontId="5" fillId="2" borderId="1" xfId="1" applyFont="1"/>
    <xf numFmtId="0" fontId="4" fillId="4" borderId="0" xfId="0" applyFont="1" applyFill="1"/>
  </cellXfs>
  <cellStyles count="3">
    <cellStyle name="Calculation" xfId="1" builtinId="22"/>
    <cellStyle name="Check Cell" xfId="2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A288D13-547F-4C49-A99E-562F5281E52E}"/>
            </a:ext>
          </a:extLst>
        </xdr:cNvPr>
        <xdr:cNvSpPr txBox="1"/>
      </xdr:nvSpPr>
      <xdr:spPr>
        <a:xfrm>
          <a:off x="0" y="0"/>
          <a:ext cx="14792908" cy="2527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>
              <a:latin typeface="Arial" panose="020B0604020202020204" pitchFamily="34" charset="0"/>
              <a:cs typeface="Arial" panose="020B0604020202020204" pitchFamily="34" charset="0"/>
            </a:rPr>
            <a:t>Using the BAPO Record</a:t>
          </a:r>
          <a:r>
            <a:rPr lang="en-GB" sz="1100" b="1" u="sng" baseline="0">
              <a:latin typeface="Arial" panose="020B0604020202020204" pitchFamily="34" charset="0"/>
              <a:cs typeface="Arial" panose="020B0604020202020204" pitchFamily="34" charset="0"/>
            </a:rPr>
            <a:t> Keeping Excel Tool</a:t>
          </a:r>
        </a:p>
        <a:p>
          <a:endParaRPr lang="en-GB" sz="1100" b="1" u="sng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Please use this tool with reference to the BAPO Record Keeping Checklist and BAPO Record Keeping Guidance Documents.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In order to determine an overall adherence score for a particular clinician or site, 10 note 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Yes or N/A </a:t>
          </a:r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there is no action required - no data need be entered into the workbook.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the auditor should place the number 1 in the relevant box of the below workbook. </a:t>
          </a: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NB: The Overall adherence score will only be accurate once data from all 10 note sets have been entered.</a:t>
          </a:r>
          <a:endParaRPr lang="en-GB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By using the tabs at the bottom of this workbook, auditors can use the tool review adherence across a group of clinicians or multiple sites.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12</xdr:col>
      <xdr:colOff>233265</xdr:colOff>
      <xdr:row>0</xdr:row>
      <xdr:rowOff>93306</xdr:rowOff>
    </xdr:from>
    <xdr:to>
      <xdr:col>12</xdr:col>
      <xdr:colOff>2385915</xdr:colOff>
      <xdr:row>11</xdr:row>
      <xdr:rowOff>164646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2D6ABE8-9310-ECA9-6912-EB080C2430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0020" y="93306"/>
          <a:ext cx="2152650" cy="2124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0356D04-1792-45BE-8C59-4DAD49CA5956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Using the BAPO Record</a:t>
          </a:r>
          <a:r>
            <a:rPr lang="en-GB" sz="1100" b="1" u="sng" baseline="0"/>
            <a:t> Keeping Excel Tool</a:t>
          </a:r>
        </a:p>
        <a:p>
          <a:endParaRPr lang="en-GB" sz="1100" b="1" u="sng" baseline="0"/>
        </a:p>
        <a:p>
          <a:r>
            <a:rPr lang="en-GB" sz="1100" b="0" u="none" baseline="0"/>
            <a:t>Please use this tool with reference to the BAPO Record Keeping Checklist and BAPO Record Keeping Guidance Documents.</a:t>
          </a:r>
        </a:p>
        <a:p>
          <a:endParaRPr lang="en-GB" sz="1100" b="0" u="none" baseline="0"/>
        </a:p>
        <a:p>
          <a:r>
            <a:rPr lang="en-GB" sz="1100" b="0" u="none" baseline="0"/>
            <a:t>In order to determin an overall adherence score for a particular clinician or site, 10 notesets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</a:endParaRPr>
        </a:p>
        <a:p>
          <a:r>
            <a:rPr lang="en-GB" sz="1100" b="0" u="none" baseline="0">
              <a:solidFill>
                <a:srgbClr val="00B050"/>
              </a:solidFill>
            </a:rPr>
            <a:t>Where the answer to a checkist question is </a:t>
          </a:r>
          <a:r>
            <a:rPr lang="en-GB" sz="1100" b="1" u="sng" baseline="0">
              <a:solidFill>
                <a:srgbClr val="00B050"/>
              </a:solidFill>
            </a:rPr>
            <a:t>Yes or N/A </a:t>
          </a:r>
          <a:r>
            <a:rPr lang="en-GB" sz="1100" b="0" u="none" baseline="0">
              <a:solidFill>
                <a:srgbClr val="00B050"/>
              </a:solidFill>
            </a:rPr>
            <a:t>there is no action required - no data need be entered into the workbook. </a:t>
          </a:r>
        </a:p>
        <a:p>
          <a:endParaRPr lang="en-GB" sz="1100" b="0" u="none" baseline="0"/>
        </a:p>
        <a:p>
          <a:r>
            <a:rPr lang="en-GB" sz="1100" b="0" u="none" baseline="0">
              <a:solidFill>
                <a:srgbClr val="FF0000"/>
              </a:solidFill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</a:rPr>
            <a:t>No</a:t>
          </a:r>
          <a:r>
            <a:rPr lang="en-GB" sz="1100" b="0" u="none" baseline="0">
              <a:solidFill>
                <a:srgbClr val="FF0000"/>
              </a:solidFill>
            </a:rPr>
            <a:t> the auditor should place the number 1 in the relevevant box of the below workbook. </a:t>
          </a:r>
        </a:p>
        <a:p>
          <a:endParaRPr lang="en-GB" sz="1100" b="0" u="none" baseline="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NB: The Overall adherence score will only be accuarte once data from all 10 notesets have been entered.</a:t>
          </a:r>
          <a:endParaRPr lang="en-GB" b="1">
            <a:effectLst/>
          </a:endParaRPr>
        </a:p>
        <a:p>
          <a:endParaRPr lang="en-GB" sz="1100" b="0" u="none" baseline="0">
            <a:solidFill>
              <a:srgbClr val="FF0000"/>
            </a:solidFill>
          </a:endParaRPr>
        </a:p>
        <a:p>
          <a:r>
            <a:rPr lang="en-GB" sz="1100" b="0" u="none" baseline="0">
              <a:solidFill>
                <a:schemeClr val="tx1"/>
              </a:solidFill>
            </a:rPr>
            <a:t>By using the tabs at the bottom of this workbook, auditors can use the tool review adherence across a groups of clinicians or multiple sites. </a:t>
          </a:r>
        </a:p>
        <a:p>
          <a:endParaRPr lang="en-GB" sz="1100" b="0" u="none" baseline="0"/>
        </a:p>
        <a:p>
          <a:endParaRPr lang="en-GB" sz="1100" b="0" u="none" baseline="0"/>
        </a:p>
        <a:p>
          <a:endParaRPr lang="en-GB" sz="1100" b="0" u="none" baseline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61754D3-18B4-4809-BD24-38F7E86F61CC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>
              <a:latin typeface="Arial" panose="020B0604020202020204" pitchFamily="34" charset="0"/>
              <a:cs typeface="Arial" panose="020B0604020202020204" pitchFamily="34" charset="0"/>
            </a:rPr>
            <a:t>Using the BAPO Record</a:t>
          </a:r>
          <a:r>
            <a:rPr lang="en-GB" sz="1100" b="1" u="sng" baseline="0">
              <a:latin typeface="Arial" panose="020B0604020202020204" pitchFamily="34" charset="0"/>
              <a:cs typeface="Arial" panose="020B0604020202020204" pitchFamily="34" charset="0"/>
            </a:rPr>
            <a:t> Keeping Excel Tool</a:t>
          </a:r>
        </a:p>
        <a:p>
          <a:endParaRPr lang="en-GB" sz="1100" b="1" u="sng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Please use this tool with reference to the BAPO Record Keeping Checklist and BAPO Record Keeping Guidance Documents.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In order to determine an overall adherence score for a particular clinician or site, 10 note 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Yes or N/A </a:t>
          </a:r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there is no action required - no data need be entered into the workbook.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the auditor should place the number 1 in the relevant box of the below workbook. </a:t>
          </a: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NB: The Overall adherence score will only be accurate once data from all 10 note sets have been entered.</a:t>
          </a:r>
          <a:endParaRPr lang="en-GB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By using the tabs at the bottom of this workbook, auditors can use the tool review adherence across a group of clinicians or multiple sites.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12</xdr:col>
      <xdr:colOff>93306</xdr:colOff>
      <xdr:row>0</xdr:row>
      <xdr:rowOff>155510</xdr:rowOff>
    </xdr:from>
    <xdr:to>
      <xdr:col>12</xdr:col>
      <xdr:colOff>2245956</xdr:colOff>
      <xdr:row>12</xdr:row>
      <xdr:rowOff>40238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A7EEBB8-2F2C-436F-BB53-14A24FD80C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0061" y="155510"/>
          <a:ext cx="2152650" cy="21240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03E176-DDF1-4B7A-91D8-3F8848163E01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Using the BAPO Record</a:t>
          </a:r>
          <a:r>
            <a:rPr lang="en-GB" sz="1100" b="1" u="sng" baseline="0"/>
            <a:t> Keeping Excel Tool</a:t>
          </a:r>
        </a:p>
        <a:p>
          <a:endParaRPr lang="en-GB" sz="1100" b="1" u="sng" baseline="0"/>
        </a:p>
        <a:p>
          <a:r>
            <a:rPr lang="en-GB" sz="1100" b="0" u="none" baseline="0"/>
            <a:t>Please use this tool with reference to the BAPO Record Keeping Checklist and BAPO Record Keeping Guidance Documents.</a:t>
          </a:r>
        </a:p>
        <a:p>
          <a:endParaRPr lang="en-GB" sz="1100" b="0" u="none" baseline="0"/>
        </a:p>
        <a:p>
          <a:r>
            <a:rPr lang="en-GB" sz="1100" b="0" u="none" baseline="0"/>
            <a:t>In order to determin an overall adherence score for a particular clinician or site, 10 notesets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</a:endParaRPr>
        </a:p>
        <a:p>
          <a:r>
            <a:rPr lang="en-GB" sz="1100" b="0" u="none" baseline="0">
              <a:solidFill>
                <a:srgbClr val="00B050"/>
              </a:solidFill>
            </a:rPr>
            <a:t>Where the answer to a checkist question is </a:t>
          </a:r>
          <a:r>
            <a:rPr lang="en-GB" sz="1100" b="1" u="sng" baseline="0">
              <a:solidFill>
                <a:srgbClr val="00B050"/>
              </a:solidFill>
            </a:rPr>
            <a:t>Yes or N/A </a:t>
          </a:r>
          <a:r>
            <a:rPr lang="en-GB" sz="1100" b="0" u="none" baseline="0">
              <a:solidFill>
                <a:srgbClr val="00B050"/>
              </a:solidFill>
            </a:rPr>
            <a:t>there is no action required - no data need be entered into the workbook. </a:t>
          </a:r>
        </a:p>
        <a:p>
          <a:endParaRPr lang="en-GB" sz="1100" b="0" u="none" baseline="0"/>
        </a:p>
        <a:p>
          <a:r>
            <a:rPr lang="en-GB" sz="1100" b="0" u="none" baseline="0">
              <a:solidFill>
                <a:srgbClr val="FF0000"/>
              </a:solidFill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</a:rPr>
            <a:t>No</a:t>
          </a:r>
          <a:r>
            <a:rPr lang="en-GB" sz="1100" b="0" u="none" baseline="0">
              <a:solidFill>
                <a:srgbClr val="FF0000"/>
              </a:solidFill>
            </a:rPr>
            <a:t> the auditor should place the number 1 in the relevevant box of the below workbook. </a:t>
          </a:r>
        </a:p>
        <a:p>
          <a:endParaRPr lang="en-GB" sz="1100" b="0" u="none" baseline="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NB: The Overall adherence score will only be accuarte once data from all 10 notesets have been entered.</a:t>
          </a:r>
          <a:endParaRPr lang="en-GB" b="1">
            <a:effectLst/>
          </a:endParaRPr>
        </a:p>
        <a:p>
          <a:endParaRPr lang="en-GB" sz="1100" b="0" u="none" baseline="0">
            <a:solidFill>
              <a:srgbClr val="FF0000"/>
            </a:solidFill>
          </a:endParaRPr>
        </a:p>
        <a:p>
          <a:r>
            <a:rPr lang="en-GB" sz="1100" b="0" u="none" baseline="0">
              <a:solidFill>
                <a:schemeClr val="tx1"/>
              </a:solidFill>
            </a:rPr>
            <a:t>By using the tabs at the bottom of this workbook, auditors can use the tool review adherence across a groups of clinicians or multiple sites. </a:t>
          </a:r>
        </a:p>
        <a:p>
          <a:endParaRPr lang="en-GB" sz="1100" b="0" u="none" baseline="0"/>
        </a:p>
        <a:p>
          <a:endParaRPr lang="en-GB" sz="1100" b="0" u="none" baseline="0"/>
        </a:p>
        <a:p>
          <a:endParaRPr lang="en-GB" sz="1100" b="0" u="none" baseline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0C0AD94-EB22-4A28-9E89-19F929D49FD7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>
              <a:latin typeface="Arial" panose="020B0604020202020204" pitchFamily="34" charset="0"/>
              <a:cs typeface="Arial" panose="020B0604020202020204" pitchFamily="34" charset="0"/>
            </a:rPr>
            <a:t>Using the BAPO Record</a:t>
          </a:r>
          <a:r>
            <a:rPr lang="en-GB" sz="1100" b="1" u="sng" baseline="0">
              <a:latin typeface="Arial" panose="020B0604020202020204" pitchFamily="34" charset="0"/>
              <a:cs typeface="Arial" panose="020B0604020202020204" pitchFamily="34" charset="0"/>
            </a:rPr>
            <a:t> Keeping Excel Tool</a:t>
          </a:r>
        </a:p>
        <a:p>
          <a:endParaRPr lang="en-GB" sz="1100" b="1" u="sng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Please use this tool with reference to the BAPO Record Keeping Checklist and BAPO Record Keeping Guidance Documents.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In order to determine an overall adherence score for a particular clinician or site, 10 note 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Yes or N/A </a:t>
          </a:r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there is no action required - no data need be entered into the workbook.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the auditor should place the number 1 in the relevant box of the below workbook. </a:t>
          </a: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NB: The Overall adherence score will only be accurate once data from all 10 note sets have been entered.</a:t>
          </a:r>
          <a:endParaRPr lang="en-GB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By using the tabs at the bottom of this workbook, auditors can use the tool review adherence across a group of clinicians or multiple sites.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12</xdr:col>
      <xdr:colOff>241041</xdr:colOff>
      <xdr:row>0</xdr:row>
      <xdr:rowOff>101082</xdr:rowOff>
    </xdr:from>
    <xdr:to>
      <xdr:col>12</xdr:col>
      <xdr:colOff>2393691</xdr:colOff>
      <xdr:row>11</xdr:row>
      <xdr:rowOff>172422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6C404D6-DA04-485A-8F43-17614A13C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7796" y="101082"/>
          <a:ext cx="2152650" cy="21240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19705D1-235F-4D0E-8346-4549B05B8A1D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Using the BAPO Record</a:t>
          </a:r>
          <a:r>
            <a:rPr lang="en-GB" sz="1100" b="1" u="sng" baseline="0"/>
            <a:t> Keeping Excel Tool</a:t>
          </a:r>
        </a:p>
        <a:p>
          <a:endParaRPr lang="en-GB" sz="1100" b="1" u="sng" baseline="0"/>
        </a:p>
        <a:p>
          <a:r>
            <a:rPr lang="en-GB" sz="1100" b="0" u="none" baseline="0"/>
            <a:t>Please use this tool with reference to the BAPO Record Keeping Checklist and BAPO Record Keeping Guidance Documents.</a:t>
          </a:r>
        </a:p>
        <a:p>
          <a:endParaRPr lang="en-GB" sz="1100" b="0" u="none" baseline="0"/>
        </a:p>
        <a:p>
          <a:r>
            <a:rPr lang="en-GB" sz="1100" b="0" u="none" baseline="0"/>
            <a:t>In order to determin an overall adherence score for a particular clinician or site, 10 notesets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</a:endParaRPr>
        </a:p>
        <a:p>
          <a:r>
            <a:rPr lang="en-GB" sz="1100" b="0" u="none" baseline="0">
              <a:solidFill>
                <a:srgbClr val="00B050"/>
              </a:solidFill>
            </a:rPr>
            <a:t>Where the answer to a checkist question is </a:t>
          </a:r>
          <a:r>
            <a:rPr lang="en-GB" sz="1100" b="1" u="sng" baseline="0">
              <a:solidFill>
                <a:srgbClr val="00B050"/>
              </a:solidFill>
            </a:rPr>
            <a:t>Yes or N/A </a:t>
          </a:r>
          <a:r>
            <a:rPr lang="en-GB" sz="1100" b="0" u="none" baseline="0">
              <a:solidFill>
                <a:srgbClr val="00B050"/>
              </a:solidFill>
            </a:rPr>
            <a:t>there is no action required - no data need be entered into the workbook. </a:t>
          </a:r>
        </a:p>
        <a:p>
          <a:endParaRPr lang="en-GB" sz="1100" b="0" u="none" baseline="0"/>
        </a:p>
        <a:p>
          <a:r>
            <a:rPr lang="en-GB" sz="1100" b="0" u="none" baseline="0">
              <a:solidFill>
                <a:srgbClr val="FF0000"/>
              </a:solidFill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</a:rPr>
            <a:t>No</a:t>
          </a:r>
          <a:r>
            <a:rPr lang="en-GB" sz="1100" b="0" u="none" baseline="0">
              <a:solidFill>
                <a:srgbClr val="FF0000"/>
              </a:solidFill>
            </a:rPr>
            <a:t> the auditor should place the number 1 in the relevevant box of the below workbook. </a:t>
          </a:r>
        </a:p>
        <a:p>
          <a:endParaRPr lang="en-GB" sz="1100" b="0" u="none" baseline="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NB: The Overall adherence score will only be accuarte once data from all 10 notesets have been entered.</a:t>
          </a:r>
          <a:endParaRPr lang="en-GB" b="1">
            <a:effectLst/>
          </a:endParaRPr>
        </a:p>
        <a:p>
          <a:endParaRPr lang="en-GB" sz="1100" b="0" u="none" baseline="0">
            <a:solidFill>
              <a:srgbClr val="FF0000"/>
            </a:solidFill>
          </a:endParaRPr>
        </a:p>
        <a:p>
          <a:r>
            <a:rPr lang="en-GB" sz="1100" b="0" u="none" baseline="0">
              <a:solidFill>
                <a:schemeClr val="tx1"/>
              </a:solidFill>
            </a:rPr>
            <a:t>By using the tabs at the bottom of this workbook, auditors can use the tool review adherence across a groups of clinicians or multiple sites. </a:t>
          </a:r>
        </a:p>
        <a:p>
          <a:endParaRPr lang="en-GB" sz="1100" b="0" u="none" baseline="0"/>
        </a:p>
        <a:p>
          <a:endParaRPr lang="en-GB" sz="1100" b="0" u="none" baseline="0"/>
        </a:p>
        <a:p>
          <a:endParaRPr lang="en-GB" sz="1100" b="0" u="none" baseline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D32E774-52DB-4293-8FFD-6603464825EC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>
              <a:latin typeface="Arial" panose="020B0604020202020204" pitchFamily="34" charset="0"/>
              <a:cs typeface="Arial" panose="020B0604020202020204" pitchFamily="34" charset="0"/>
            </a:rPr>
            <a:t>Using the BAPO Record</a:t>
          </a:r>
          <a:r>
            <a:rPr lang="en-GB" sz="1100" b="1" u="sng" baseline="0">
              <a:latin typeface="Arial" panose="020B0604020202020204" pitchFamily="34" charset="0"/>
              <a:cs typeface="Arial" panose="020B0604020202020204" pitchFamily="34" charset="0"/>
            </a:rPr>
            <a:t> Keeping Excel Tool</a:t>
          </a:r>
        </a:p>
        <a:p>
          <a:endParaRPr lang="en-GB" sz="1100" b="1" u="sng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Please use this tool with reference to the BAPO Record Keeping Checklist and BAPO Record Keeping Guidance Documents.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In order to determine an overall adherence score for a particular clinician or site, 10 note 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Yes or N/A </a:t>
          </a:r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there is no action required - no data need be entered into the workbook.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the auditor should place the number 1 in the relevant box of the below workbook. </a:t>
          </a: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NB: The Overall adherence score will only be accurate once data from all 10 note sets have been entered.</a:t>
          </a:r>
          <a:endParaRPr lang="en-GB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By using the tabs at the bottom of this workbook, auditors can use the tool review adherence across a group of clinicians or multiple sites.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12</xdr:col>
      <xdr:colOff>69979</xdr:colOff>
      <xdr:row>0</xdr:row>
      <xdr:rowOff>93306</xdr:rowOff>
    </xdr:from>
    <xdr:to>
      <xdr:col>12</xdr:col>
      <xdr:colOff>2222629</xdr:colOff>
      <xdr:row>11</xdr:row>
      <xdr:rowOff>164646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464313-67B8-4E75-8D33-DA261DF400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6734" y="93306"/>
          <a:ext cx="2152650" cy="21240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BA8A48-4038-4ED9-8994-377EBE5F008E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Using the BAPO Record</a:t>
          </a:r>
          <a:r>
            <a:rPr lang="en-GB" sz="1100" b="1" u="sng" baseline="0"/>
            <a:t> Keeping Excel Tool</a:t>
          </a:r>
        </a:p>
        <a:p>
          <a:endParaRPr lang="en-GB" sz="1100" b="1" u="sng" baseline="0"/>
        </a:p>
        <a:p>
          <a:r>
            <a:rPr lang="en-GB" sz="1100" b="0" u="none" baseline="0"/>
            <a:t>Please use this tool with reference to the BAPO Record Keeping Checklist and BAPO Record Keeping Guidance Documents.</a:t>
          </a:r>
        </a:p>
        <a:p>
          <a:endParaRPr lang="en-GB" sz="1100" b="0" u="none" baseline="0"/>
        </a:p>
        <a:p>
          <a:r>
            <a:rPr lang="en-GB" sz="1100" b="0" u="none" baseline="0"/>
            <a:t>In order to determin an overall adherence score for a particular clinician or site, 10 notesets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</a:endParaRPr>
        </a:p>
        <a:p>
          <a:r>
            <a:rPr lang="en-GB" sz="1100" b="0" u="none" baseline="0">
              <a:solidFill>
                <a:srgbClr val="00B050"/>
              </a:solidFill>
            </a:rPr>
            <a:t>Where the answer to a checkist question is </a:t>
          </a:r>
          <a:r>
            <a:rPr lang="en-GB" sz="1100" b="1" u="sng" baseline="0">
              <a:solidFill>
                <a:srgbClr val="00B050"/>
              </a:solidFill>
            </a:rPr>
            <a:t>Yes or N/A </a:t>
          </a:r>
          <a:r>
            <a:rPr lang="en-GB" sz="1100" b="0" u="none" baseline="0">
              <a:solidFill>
                <a:srgbClr val="00B050"/>
              </a:solidFill>
            </a:rPr>
            <a:t>there is no action required - no data need be entered into the workbook. </a:t>
          </a:r>
        </a:p>
        <a:p>
          <a:endParaRPr lang="en-GB" sz="1100" b="0" u="none" baseline="0"/>
        </a:p>
        <a:p>
          <a:r>
            <a:rPr lang="en-GB" sz="1100" b="0" u="none" baseline="0">
              <a:solidFill>
                <a:srgbClr val="FF0000"/>
              </a:solidFill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</a:rPr>
            <a:t>No</a:t>
          </a:r>
          <a:r>
            <a:rPr lang="en-GB" sz="1100" b="0" u="none" baseline="0">
              <a:solidFill>
                <a:srgbClr val="FF0000"/>
              </a:solidFill>
            </a:rPr>
            <a:t> the auditor should place the number 1 in the relevevant box of the below workbook. </a:t>
          </a:r>
        </a:p>
        <a:p>
          <a:endParaRPr lang="en-GB" sz="1100" b="0" u="none" baseline="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NB: The Overall adherence score will only be accuarte once data from all 10 notesets have been entered.</a:t>
          </a:r>
          <a:endParaRPr lang="en-GB" b="1">
            <a:effectLst/>
          </a:endParaRPr>
        </a:p>
        <a:p>
          <a:endParaRPr lang="en-GB" sz="1100" b="0" u="none" baseline="0">
            <a:solidFill>
              <a:srgbClr val="FF0000"/>
            </a:solidFill>
          </a:endParaRPr>
        </a:p>
        <a:p>
          <a:r>
            <a:rPr lang="en-GB" sz="1100" b="0" u="none" baseline="0">
              <a:solidFill>
                <a:schemeClr val="tx1"/>
              </a:solidFill>
            </a:rPr>
            <a:t>By using the tabs at the bottom of this workbook, auditors can use the tool review adherence across a groups of clinicians or multiple sites. </a:t>
          </a:r>
        </a:p>
        <a:p>
          <a:endParaRPr lang="en-GB" sz="1100" b="0" u="none" baseline="0"/>
        </a:p>
        <a:p>
          <a:endParaRPr lang="en-GB" sz="1100" b="0" u="none" baseline="0"/>
        </a:p>
        <a:p>
          <a:endParaRPr lang="en-GB" sz="1100" b="0" u="none" baseline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887A393-B967-4ED1-A4EA-798B586E6519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>
              <a:latin typeface="Arial" panose="020B0604020202020204" pitchFamily="34" charset="0"/>
              <a:cs typeface="Arial" panose="020B0604020202020204" pitchFamily="34" charset="0"/>
            </a:rPr>
            <a:t>Using the BAPO Record</a:t>
          </a:r>
          <a:r>
            <a:rPr lang="en-GB" sz="1100" b="1" u="sng" baseline="0">
              <a:latin typeface="Arial" panose="020B0604020202020204" pitchFamily="34" charset="0"/>
              <a:cs typeface="Arial" panose="020B0604020202020204" pitchFamily="34" charset="0"/>
            </a:rPr>
            <a:t> Keeping Excel Tool</a:t>
          </a:r>
        </a:p>
        <a:p>
          <a:endParaRPr lang="en-GB" sz="1100" b="1" u="sng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Please use this tool with reference to the BAPO Record Keeping Checklist and BAPO Record Keeping Guidance Documents.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In order to determine an overall adherence score for a particular clinician or site, 10 note 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Yes or N/A </a:t>
          </a:r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there is no action required - no data need be entered into the workbook.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the auditor should place the number 1 in the relevant box of the below workbook. </a:t>
          </a: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NB: The Overall adherence score will only be accurate once data from all 10 note sets have been entered.</a:t>
          </a:r>
          <a:endParaRPr lang="en-GB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By using the tabs at the bottom of this workbook, auditors can use the tool review adherence across a group of clinicians or multiple sites.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12</xdr:col>
      <xdr:colOff>101082</xdr:colOff>
      <xdr:row>0</xdr:row>
      <xdr:rowOff>69980</xdr:rowOff>
    </xdr:from>
    <xdr:to>
      <xdr:col>12</xdr:col>
      <xdr:colOff>2253732</xdr:colOff>
      <xdr:row>11</xdr:row>
      <xdr:rowOff>141320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22FA9B1-2130-4E40-9238-61FAE0907B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7837" y="69980"/>
          <a:ext cx="2152650" cy="2124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0377110-B908-43A8-90CD-3FE535BFC263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Using the BAPO Record</a:t>
          </a:r>
          <a:r>
            <a:rPr lang="en-GB" sz="1100" b="1" u="sng" baseline="0"/>
            <a:t> Keeping Excel Tool</a:t>
          </a:r>
        </a:p>
        <a:p>
          <a:endParaRPr lang="en-GB" sz="1100" b="1" u="sng" baseline="0"/>
        </a:p>
        <a:p>
          <a:r>
            <a:rPr lang="en-GB" sz="1100" b="0" u="none" baseline="0"/>
            <a:t>Please use this tool with reference to the BAPO Record Keeping Checklist and BAPO Record Keeping Guidance Documents.</a:t>
          </a:r>
        </a:p>
        <a:p>
          <a:endParaRPr lang="en-GB" sz="1100" b="0" u="none" baseline="0"/>
        </a:p>
        <a:p>
          <a:r>
            <a:rPr lang="en-GB" sz="1100" b="0" u="none" baseline="0"/>
            <a:t>In order to determin an overall adherence score for a particular clinician or site, 10 notesets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</a:endParaRPr>
        </a:p>
        <a:p>
          <a:r>
            <a:rPr lang="en-GB" sz="1100" b="0" u="none" baseline="0">
              <a:solidFill>
                <a:srgbClr val="00B050"/>
              </a:solidFill>
            </a:rPr>
            <a:t>Where the answer to a checkist question is </a:t>
          </a:r>
          <a:r>
            <a:rPr lang="en-GB" sz="1100" b="1" u="sng" baseline="0">
              <a:solidFill>
                <a:srgbClr val="00B050"/>
              </a:solidFill>
            </a:rPr>
            <a:t>Yes or N/A </a:t>
          </a:r>
          <a:r>
            <a:rPr lang="en-GB" sz="1100" b="0" u="none" baseline="0">
              <a:solidFill>
                <a:srgbClr val="00B050"/>
              </a:solidFill>
            </a:rPr>
            <a:t>there is no action required - no data need be entered into the workbook. </a:t>
          </a:r>
        </a:p>
        <a:p>
          <a:endParaRPr lang="en-GB" sz="1100" b="0" u="none" baseline="0"/>
        </a:p>
        <a:p>
          <a:r>
            <a:rPr lang="en-GB" sz="1100" b="0" u="none" baseline="0">
              <a:solidFill>
                <a:srgbClr val="FF0000"/>
              </a:solidFill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</a:rPr>
            <a:t>No</a:t>
          </a:r>
          <a:r>
            <a:rPr lang="en-GB" sz="1100" b="0" u="none" baseline="0">
              <a:solidFill>
                <a:srgbClr val="FF0000"/>
              </a:solidFill>
            </a:rPr>
            <a:t> the auditor should place the number 1 in the relevevant box of the below workbook. </a:t>
          </a:r>
        </a:p>
        <a:p>
          <a:endParaRPr lang="en-GB" sz="1100" b="0" u="none" baseline="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NB: The Overall adherence score will only be accuarte once data from all 10 notesets have been entered.</a:t>
          </a:r>
          <a:endParaRPr lang="en-GB" b="1">
            <a:effectLst/>
          </a:endParaRPr>
        </a:p>
        <a:p>
          <a:endParaRPr lang="en-GB" sz="1100" b="0" u="none" baseline="0">
            <a:solidFill>
              <a:srgbClr val="FF0000"/>
            </a:solidFill>
          </a:endParaRPr>
        </a:p>
        <a:p>
          <a:r>
            <a:rPr lang="en-GB" sz="1100" b="0" u="none" baseline="0">
              <a:solidFill>
                <a:schemeClr val="tx1"/>
              </a:solidFill>
            </a:rPr>
            <a:t>By using the tabs at the bottom of this workbook, auditors can use the tool review adherence across a groups of clinicians or multiple sites. </a:t>
          </a:r>
        </a:p>
        <a:p>
          <a:endParaRPr lang="en-GB" sz="1100" b="0" u="none" baseline="0"/>
        </a:p>
        <a:p>
          <a:endParaRPr lang="en-GB" sz="1100" b="0" u="none" baseline="0"/>
        </a:p>
        <a:p>
          <a:endParaRPr lang="en-GB" sz="1100" b="0" u="none" baseline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ECD2958-874A-4CF3-A6B7-302F2D64A284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Using the BAPO Record</a:t>
          </a:r>
          <a:r>
            <a:rPr lang="en-GB" sz="1100" b="1" u="sng" baseline="0"/>
            <a:t> Keeping Excel Tool</a:t>
          </a:r>
        </a:p>
        <a:p>
          <a:endParaRPr lang="en-GB" sz="1100" b="1" u="sng" baseline="0"/>
        </a:p>
        <a:p>
          <a:r>
            <a:rPr lang="en-GB" sz="1100" b="0" u="none" baseline="0"/>
            <a:t>Please use this tool with reference to the BAPO Record Keeping Checklist and BAPO Record Keeping Guidance Documents.</a:t>
          </a:r>
        </a:p>
        <a:p>
          <a:endParaRPr lang="en-GB" sz="1100" b="0" u="none" baseline="0"/>
        </a:p>
        <a:p>
          <a:r>
            <a:rPr lang="en-GB" sz="1100" b="0" u="none" baseline="0"/>
            <a:t>In order to determine an overall adherence score for a particular clinician or site, 10 note 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</a:endParaRPr>
        </a:p>
        <a:p>
          <a:r>
            <a:rPr lang="en-GB" sz="1100" b="0" u="none" baseline="0">
              <a:solidFill>
                <a:srgbClr val="00B050"/>
              </a:solidFill>
            </a:rPr>
            <a:t>Where the answer to a checklist question is </a:t>
          </a:r>
          <a:r>
            <a:rPr lang="en-GB" sz="1100" b="1" u="sng" baseline="0">
              <a:solidFill>
                <a:srgbClr val="00B050"/>
              </a:solidFill>
            </a:rPr>
            <a:t>Yes or N/A </a:t>
          </a:r>
          <a:r>
            <a:rPr lang="en-GB" sz="1100" b="0" u="none" baseline="0">
              <a:solidFill>
                <a:srgbClr val="00B050"/>
              </a:solidFill>
            </a:rPr>
            <a:t>there is no action required - no data need be entered into the workbook. </a:t>
          </a:r>
        </a:p>
        <a:p>
          <a:endParaRPr lang="en-GB" sz="1100" b="0" u="none" baseline="0"/>
        </a:p>
        <a:p>
          <a:r>
            <a:rPr lang="en-GB" sz="1100" b="0" u="none" baseline="0">
              <a:solidFill>
                <a:srgbClr val="FF0000"/>
              </a:solidFill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</a:rPr>
            <a:t>No</a:t>
          </a:r>
          <a:r>
            <a:rPr lang="en-GB" sz="1100" b="0" u="none" baseline="0">
              <a:solidFill>
                <a:srgbClr val="FF0000"/>
              </a:solidFill>
            </a:rPr>
            <a:t> the auditor should place the number 1 in the relevant box of the below workbook. </a:t>
          </a:r>
        </a:p>
        <a:p>
          <a:endParaRPr lang="en-GB" sz="1100" b="0" u="none" baseline="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NB: The Overall adherence score will only be accurate once data from all 10 note sets have been entered.</a:t>
          </a:r>
          <a:endParaRPr lang="en-GB" b="1">
            <a:effectLst/>
          </a:endParaRPr>
        </a:p>
        <a:p>
          <a:endParaRPr lang="en-GB" sz="1100" b="0" u="none" baseline="0">
            <a:solidFill>
              <a:srgbClr val="FF0000"/>
            </a:solidFill>
          </a:endParaRPr>
        </a:p>
        <a:p>
          <a:r>
            <a:rPr lang="en-GB" sz="1100" b="0" u="none" baseline="0">
              <a:solidFill>
                <a:schemeClr val="tx1"/>
              </a:solidFill>
            </a:rPr>
            <a:t>By using the tabs at the bottom of this workbook, auditors can use the tool review adherence across a group of clinicians or multiple sites. </a:t>
          </a:r>
        </a:p>
        <a:p>
          <a:endParaRPr lang="en-GB" sz="1100" b="0" u="none" baseline="0"/>
        </a:p>
        <a:p>
          <a:endParaRPr lang="en-GB" sz="1100" b="0" u="none" baseline="0"/>
        </a:p>
        <a:p>
          <a:endParaRPr lang="en-GB" sz="1100" b="0" u="none" baseline="0"/>
        </a:p>
      </xdr:txBody>
    </xdr:sp>
    <xdr:clientData/>
  </xdr:twoCellAnchor>
  <xdr:twoCellAnchor editAs="oneCell">
    <xdr:from>
      <xdr:col>12</xdr:col>
      <xdr:colOff>256591</xdr:colOff>
      <xdr:row>0</xdr:row>
      <xdr:rowOff>139958</xdr:rowOff>
    </xdr:from>
    <xdr:to>
      <xdr:col>12</xdr:col>
      <xdr:colOff>2409241</xdr:colOff>
      <xdr:row>12</xdr:row>
      <xdr:rowOff>117992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BF415BB-8AD9-4848-D06D-7F7E45A40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83346" y="139958"/>
          <a:ext cx="2152650" cy="2124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FCAD595-701C-4C18-879A-239A6CFF67A2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Using the BAPO Record</a:t>
          </a:r>
          <a:r>
            <a:rPr lang="en-GB" sz="1100" b="1" u="sng" baseline="0"/>
            <a:t> Keeping Excel Tool</a:t>
          </a:r>
        </a:p>
        <a:p>
          <a:endParaRPr lang="en-GB" sz="1100" b="1" u="sng" baseline="0"/>
        </a:p>
        <a:p>
          <a:r>
            <a:rPr lang="en-GB" sz="1100" b="0" u="none" baseline="0"/>
            <a:t>Please use this tool with reference to the BAPO Record Keeping Checklist and BAPO Record Keeping Guidance Documents.</a:t>
          </a:r>
        </a:p>
        <a:p>
          <a:endParaRPr lang="en-GB" sz="1100" b="0" u="none" baseline="0"/>
        </a:p>
        <a:p>
          <a:r>
            <a:rPr lang="en-GB" sz="1100" b="0" u="none" baseline="0"/>
            <a:t>In order to determin an overall adherence score for a particular clinician or site, 10 notesets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</a:endParaRPr>
        </a:p>
        <a:p>
          <a:r>
            <a:rPr lang="en-GB" sz="1100" b="0" u="none" baseline="0">
              <a:solidFill>
                <a:srgbClr val="00B050"/>
              </a:solidFill>
            </a:rPr>
            <a:t>Where the answer to a checkist question is </a:t>
          </a:r>
          <a:r>
            <a:rPr lang="en-GB" sz="1100" b="1" u="sng" baseline="0">
              <a:solidFill>
                <a:srgbClr val="00B050"/>
              </a:solidFill>
            </a:rPr>
            <a:t>Yes or N/A </a:t>
          </a:r>
          <a:r>
            <a:rPr lang="en-GB" sz="1100" b="0" u="none" baseline="0">
              <a:solidFill>
                <a:srgbClr val="00B050"/>
              </a:solidFill>
            </a:rPr>
            <a:t>there is no action required - no data need be entered into the workbook. </a:t>
          </a:r>
        </a:p>
        <a:p>
          <a:endParaRPr lang="en-GB" sz="1100" b="0" u="none" baseline="0"/>
        </a:p>
        <a:p>
          <a:r>
            <a:rPr lang="en-GB" sz="1100" b="0" u="none" baseline="0">
              <a:solidFill>
                <a:srgbClr val="FF0000"/>
              </a:solidFill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</a:rPr>
            <a:t>No</a:t>
          </a:r>
          <a:r>
            <a:rPr lang="en-GB" sz="1100" b="0" u="none" baseline="0">
              <a:solidFill>
                <a:srgbClr val="FF0000"/>
              </a:solidFill>
            </a:rPr>
            <a:t> the auditor should place the number 1 in the relevevant box of the below workbook. </a:t>
          </a:r>
        </a:p>
        <a:p>
          <a:endParaRPr lang="en-GB" sz="1100" b="0" u="none" baseline="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NB: The Overall adherence score will only be accuarte once data from all 10 notesets have been entered.</a:t>
          </a:r>
          <a:endParaRPr lang="en-GB" b="1">
            <a:effectLst/>
          </a:endParaRPr>
        </a:p>
        <a:p>
          <a:endParaRPr lang="en-GB" sz="1100" b="0" u="none" baseline="0">
            <a:solidFill>
              <a:srgbClr val="FF0000"/>
            </a:solidFill>
          </a:endParaRPr>
        </a:p>
        <a:p>
          <a:r>
            <a:rPr lang="en-GB" sz="1100" b="0" u="none" baseline="0">
              <a:solidFill>
                <a:schemeClr val="tx1"/>
              </a:solidFill>
            </a:rPr>
            <a:t>By using the tabs at the bottom of this workbook, auditors can use the tool review adherence across a groups of clinicians or multiple sites. </a:t>
          </a:r>
        </a:p>
        <a:p>
          <a:endParaRPr lang="en-GB" sz="1100" b="0" u="none" baseline="0"/>
        </a:p>
        <a:p>
          <a:endParaRPr lang="en-GB" sz="1100" b="0" u="none" baseline="0"/>
        </a:p>
        <a:p>
          <a:endParaRPr lang="en-GB" sz="1100" b="0" u="none" baseline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9B3125E-4980-4573-A931-D9015B64AC12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Using the BAPO Record</a:t>
          </a:r>
          <a:r>
            <a:rPr lang="en-GB" sz="1100" b="1" u="sng" baseline="0"/>
            <a:t> Keeping Excel Tool</a:t>
          </a:r>
        </a:p>
        <a:p>
          <a:endParaRPr lang="en-GB" sz="1100" b="1" u="sng" baseline="0"/>
        </a:p>
        <a:p>
          <a:r>
            <a:rPr lang="en-GB" sz="1100" b="0" u="none" baseline="0"/>
            <a:t>Please use this tool with reference to the BAPO Record Keeping Checklist and BAPO Record Keeping Guidance Documents.</a:t>
          </a:r>
        </a:p>
        <a:p>
          <a:endParaRPr lang="en-GB" sz="1100" b="0" u="none" baseline="0"/>
        </a:p>
        <a:p>
          <a:r>
            <a:rPr lang="en-GB" sz="1100" b="0" u="none" baseline="0"/>
            <a:t>In order to determine an overall adherence score for a particular clinician or site, 10 note 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</a:endParaRPr>
        </a:p>
        <a:p>
          <a:r>
            <a:rPr lang="en-GB" sz="1100" b="0" u="none" baseline="0">
              <a:solidFill>
                <a:srgbClr val="00B050"/>
              </a:solidFill>
            </a:rPr>
            <a:t>Where the answer to a checklist question is </a:t>
          </a:r>
          <a:r>
            <a:rPr lang="en-GB" sz="1100" b="1" u="sng" baseline="0">
              <a:solidFill>
                <a:srgbClr val="00B050"/>
              </a:solidFill>
            </a:rPr>
            <a:t>Yes or N/A </a:t>
          </a:r>
          <a:r>
            <a:rPr lang="en-GB" sz="1100" b="0" u="none" baseline="0">
              <a:solidFill>
                <a:srgbClr val="00B050"/>
              </a:solidFill>
            </a:rPr>
            <a:t>there is no action required - no data need be entered into the workbook. </a:t>
          </a:r>
        </a:p>
        <a:p>
          <a:endParaRPr lang="en-GB" sz="1100" b="0" u="none" baseline="0"/>
        </a:p>
        <a:p>
          <a:r>
            <a:rPr lang="en-GB" sz="1100" b="0" u="none" baseline="0">
              <a:solidFill>
                <a:srgbClr val="FF0000"/>
              </a:solidFill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</a:rPr>
            <a:t>No</a:t>
          </a:r>
          <a:r>
            <a:rPr lang="en-GB" sz="1100" b="0" u="none" baseline="0">
              <a:solidFill>
                <a:srgbClr val="FF0000"/>
              </a:solidFill>
            </a:rPr>
            <a:t> the auditor should place the number 1 in the relevant box of the below workbook. </a:t>
          </a:r>
        </a:p>
        <a:p>
          <a:endParaRPr lang="en-GB" sz="1100" b="0" u="none" baseline="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NB: The Overall adherence score will only be accurate once data from all 10 note sets have been entered.</a:t>
          </a:r>
          <a:endParaRPr lang="en-GB" b="1">
            <a:effectLst/>
          </a:endParaRPr>
        </a:p>
        <a:p>
          <a:endParaRPr lang="en-GB" sz="1100" b="0" u="none" baseline="0">
            <a:solidFill>
              <a:srgbClr val="FF0000"/>
            </a:solidFill>
          </a:endParaRPr>
        </a:p>
        <a:p>
          <a:r>
            <a:rPr lang="en-GB" sz="1100" b="0" u="none" baseline="0">
              <a:solidFill>
                <a:schemeClr val="tx1"/>
              </a:solidFill>
            </a:rPr>
            <a:t>By using the tabs at the bottom of this workbook, auditors can use the tool review adherence across a group of clinicians or multiple sites. </a:t>
          </a:r>
        </a:p>
        <a:p>
          <a:endParaRPr lang="en-GB" sz="1100" b="0" u="none" baseline="0"/>
        </a:p>
        <a:p>
          <a:endParaRPr lang="en-GB" sz="1100" b="0" u="none" baseline="0"/>
        </a:p>
        <a:p>
          <a:endParaRPr lang="en-GB" sz="1100" b="0" u="none" baseline="0"/>
        </a:p>
      </xdr:txBody>
    </xdr:sp>
    <xdr:clientData/>
  </xdr:twoCellAnchor>
  <xdr:twoCellAnchor editAs="oneCell">
    <xdr:from>
      <xdr:col>12</xdr:col>
      <xdr:colOff>241041</xdr:colOff>
      <xdr:row>0</xdr:row>
      <xdr:rowOff>116633</xdr:rowOff>
    </xdr:from>
    <xdr:to>
      <xdr:col>12</xdr:col>
      <xdr:colOff>2393691</xdr:colOff>
      <xdr:row>12</xdr:row>
      <xdr:rowOff>94667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8EE4E1-2591-44DF-AAE3-B03A86DF6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7796" y="116633"/>
          <a:ext cx="2152650" cy="2124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867C27-80C3-427B-ABBC-53E206D77568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Using the BAPO Record</a:t>
          </a:r>
          <a:r>
            <a:rPr lang="en-GB" sz="1100" b="1" u="sng" baseline="0"/>
            <a:t> Keeping Excel Tool</a:t>
          </a:r>
        </a:p>
        <a:p>
          <a:endParaRPr lang="en-GB" sz="1100" b="1" u="sng" baseline="0"/>
        </a:p>
        <a:p>
          <a:r>
            <a:rPr lang="en-GB" sz="1100" b="0" u="none" baseline="0"/>
            <a:t>Please use this tool with reference to the BAPO Record Keeping Checklist and BAPO Record Keeping Guidance Documents.</a:t>
          </a:r>
        </a:p>
        <a:p>
          <a:endParaRPr lang="en-GB" sz="1100" b="0" u="none" baseline="0"/>
        </a:p>
        <a:p>
          <a:r>
            <a:rPr lang="en-GB" sz="1100" b="0" u="none" baseline="0"/>
            <a:t>In order to determin an overall adherence score for a particular clinician or site, 10 notesets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</a:endParaRPr>
        </a:p>
        <a:p>
          <a:r>
            <a:rPr lang="en-GB" sz="1100" b="0" u="none" baseline="0">
              <a:solidFill>
                <a:srgbClr val="00B050"/>
              </a:solidFill>
            </a:rPr>
            <a:t>Where the answer to a checkist question is </a:t>
          </a:r>
          <a:r>
            <a:rPr lang="en-GB" sz="1100" b="1" u="sng" baseline="0">
              <a:solidFill>
                <a:srgbClr val="00B050"/>
              </a:solidFill>
            </a:rPr>
            <a:t>Yes or N/A </a:t>
          </a:r>
          <a:r>
            <a:rPr lang="en-GB" sz="1100" b="0" u="none" baseline="0">
              <a:solidFill>
                <a:srgbClr val="00B050"/>
              </a:solidFill>
            </a:rPr>
            <a:t>there is no action required - no data need be entered into the workbook. </a:t>
          </a:r>
        </a:p>
        <a:p>
          <a:endParaRPr lang="en-GB" sz="1100" b="0" u="none" baseline="0"/>
        </a:p>
        <a:p>
          <a:r>
            <a:rPr lang="en-GB" sz="1100" b="0" u="none" baseline="0">
              <a:solidFill>
                <a:srgbClr val="FF0000"/>
              </a:solidFill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</a:rPr>
            <a:t>No</a:t>
          </a:r>
          <a:r>
            <a:rPr lang="en-GB" sz="1100" b="0" u="none" baseline="0">
              <a:solidFill>
                <a:srgbClr val="FF0000"/>
              </a:solidFill>
            </a:rPr>
            <a:t> the auditor should place the number 1 in the relevevant box of the below workbook. </a:t>
          </a:r>
        </a:p>
        <a:p>
          <a:endParaRPr lang="en-GB" sz="1100" b="0" u="none" baseline="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NB: The Overall adherence score will only be accuarte once data from all 10 notesets have been entered.</a:t>
          </a:r>
          <a:endParaRPr lang="en-GB" b="1">
            <a:effectLst/>
          </a:endParaRPr>
        </a:p>
        <a:p>
          <a:endParaRPr lang="en-GB" sz="1100" b="0" u="none" baseline="0">
            <a:solidFill>
              <a:srgbClr val="FF0000"/>
            </a:solidFill>
          </a:endParaRPr>
        </a:p>
        <a:p>
          <a:r>
            <a:rPr lang="en-GB" sz="1100" b="0" u="none" baseline="0">
              <a:solidFill>
                <a:schemeClr val="tx1"/>
              </a:solidFill>
            </a:rPr>
            <a:t>By using the tabs at the bottom of this workbook, auditors can use the tool review adherence across a groups of clinicians or multiple sites. </a:t>
          </a:r>
        </a:p>
        <a:p>
          <a:endParaRPr lang="en-GB" sz="1100" b="0" u="none" baseline="0"/>
        </a:p>
        <a:p>
          <a:endParaRPr lang="en-GB" sz="1100" b="0" u="none" baseline="0"/>
        </a:p>
        <a:p>
          <a:endParaRPr lang="en-GB" sz="1100" b="0" u="none" baseline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EC5D64DF-D134-4970-B416-870D8E1197A1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>
              <a:latin typeface="Arial" panose="020B0604020202020204" pitchFamily="34" charset="0"/>
              <a:cs typeface="Arial" panose="020B0604020202020204" pitchFamily="34" charset="0"/>
            </a:rPr>
            <a:t>Using the BAPO Record</a:t>
          </a:r>
          <a:r>
            <a:rPr lang="en-GB" sz="1100" b="1" u="sng" baseline="0">
              <a:latin typeface="Arial" panose="020B0604020202020204" pitchFamily="34" charset="0"/>
              <a:cs typeface="Arial" panose="020B0604020202020204" pitchFamily="34" charset="0"/>
            </a:rPr>
            <a:t> Keeping Excel Tool</a:t>
          </a:r>
        </a:p>
        <a:p>
          <a:endParaRPr lang="en-GB" sz="1100" b="1" u="sng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Please use this tool with reference to the BAPO Record Keeping Checklist and BAPO Record Keeping Guidance Documents.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In order to determine an overall adherence score for a particular clinician or site, 10 note 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Yes or N/A </a:t>
          </a:r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there is no action required - no data need be entered into the workbook.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the auditor should place the number 1 in the relevant box of the below workbook. </a:t>
          </a: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NB: The Overall adherence score will only be accurate once data from all 10 note sets have been entered.</a:t>
          </a:r>
          <a:endParaRPr lang="en-GB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By using the tabs at the bottom of this workbook, auditors can use the tool review adherence across a group of clinicians or multiple sites.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12</xdr:col>
      <xdr:colOff>147735</xdr:colOff>
      <xdr:row>0</xdr:row>
      <xdr:rowOff>139959</xdr:rowOff>
    </xdr:from>
    <xdr:to>
      <xdr:col>12</xdr:col>
      <xdr:colOff>2300385</xdr:colOff>
      <xdr:row>12</xdr:row>
      <xdr:rowOff>24687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1217F91-1E86-43C4-A5BA-DECE56D66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4490" y="139959"/>
          <a:ext cx="2152650" cy="2124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FEE1060-BD2C-497B-A371-B534C7A624FF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Using the BAPO Record</a:t>
          </a:r>
          <a:r>
            <a:rPr lang="en-GB" sz="1100" b="1" u="sng" baseline="0"/>
            <a:t> Keeping Excel Tool</a:t>
          </a:r>
        </a:p>
        <a:p>
          <a:endParaRPr lang="en-GB" sz="1100" b="1" u="sng" baseline="0"/>
        </a:p>
        <a:p>
          <a:r>
            <a:rPr lang="en-GB" sz="1100" b="0" u="none" baseline="0"/>
            <a:t>Please use this tool with reference to the BAPO Record Keeping Checklist and BAPO Record Keeping Guidance Documents.</a:t>
          </a:r>
        </a:p>
        <a:p>
          <a:endParaRPr lang="en-GB" sz="1100" b="0" u="none" baseline="0"/>
        </a:p>
        <a:p>
          <a:r>
            <a:rPr lang="en-GB" sz="1100" b="0" u="none" baseline="0"/>
            <a:t>In order to determin an overall adherence score for a particular clinician or site, 10 notesets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</a:endParaRPr>
        </a:p>
        <a:p>
          <a:r>
            <a:rPr lang="en-GB" sz="1100" b="0" u="none" baseline="0">
              <a:solidFill>
                <a:srgbClr val="00B050"/>
              </a:solidFill>
            </a:rPr>
            <a:t>Where the answer to a checkist question is </a:t>
          </a:r>
          <a:r>
            <a:rPr lang="en-GB" sz="1100" b="1" u="sng" baseline="0">
              <a:solidFill>
                <a:srgbClr val="00B050"/>
              </a:solidFill>
            </a:rPr>
            <a:t>Yes or N/A </a:t>
          </a:r>
          <a:r>
            <a:rPr lang="en-GB" sz="1100" b="0" u="none" baseline="0">
              <a:solidFill>
                <a:srgbClr val="00B050"/>
              </a:solidFill>
            </a:rPr>
            <a:t>there is no action required - no data need be entered into the workbook. </a:t>
          </a:r>
        </a:p>
        <a:p>
          <a:endParaRPr lang="en-GB" sz="1100" b="0" u="none" baseline="0"/>
        </a:p>
        <a:p>
          <a:r>
            <a:rPr lang="en-GB" sz="1100" b="0" u="none" baseline="0">
              <a:solidFill>
                <a:srgbClr val="FF0000"/>
              </a:solidFill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</a:rPr>
            <a:t>No</a:t>
          </a:r>
          <a:r>
            <a:rPr lang="en-GB" sz="1100" b="0" u="none" baseline="0">
              <a:solidFill>
                <a:srgbClr val="FF0000"/>
              </a:solidFill>
            </a:rPr>
            <a:t> the auditor should place the number 1 in the relevevant box of the below workbook. </a:t>
          </a:r>
        </a:p>
        <a:p>
          <a:endParaRPr lang="en-GB" sz="1100" b="0" u="none" baseline="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NB: The Overall adherence score will only be accuarte once data from all 10 notesets have been entered.</a:t>
          </a:r>
          <a:endParaRPr lang="en-GB" b="1">
            <a:effectLst/>
          </a:endParaRPr>
        </a:p>
        <a:p>
          <a:endParaRPr lang="en-GB" sz="1100" b="0" u="none" baseline="0">
            <a:solidFill>
              <a:srgbClr val="FF0000"/>
            </a:solidFill>
          </a:endParaRPr>
        </a:p>
        <a:p>
          <a:r>
            <a:rPr lang="en-GB" sz="1100" b="0" u="none" baseline="0">
              <a:solidFill>
                <a:schemeClr val="tx1"/>
              </a:solidFill>
            </a:rPr>
            <a:t>By using the tabs at the bottom of this workbook, auditors can use the tool review adherence across a groups of clinicians or multiple sites. </a:t>
          </a:r>
        </a:p>
        <a:p>
          <a:endParaRPr lang="en-GB" sz="1100" b="0" u="none" baseline="0"/>
        </a:p>
        <a:p>
          <a:endParaRPr lang="en-GB" sz="1100" b="0" u="none" baseline="0"/>
        </a:p>
        <a:p>
          <a:endParaRPr lang="en-GB" sz="1100" b="0" u="none" baseline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55556B-2B70-4B19-AED3-0FFCBA78058B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>
              <a:latin typeface="Arial" panose="020B0604020202020204" pitchFamily="34" charset="0"/>
              <a:cs typeface="Arial" panose="020B0604020202020204" pitchFamily="34" charset="0"/>
            </a:rPr>
            <a:t>Using the BAPO Record</a:t>
          </a:r>
          <a:r>
            <a:rPr lang="en-GB" sz="1100" b="1" u="sng" baseline="0">
              <a:latin typeface="Arial" panose="020B0604020202020204" pitchFamily="34" charset="0"/>
              <a:cs typeface="Arial" panose="020B0604020202020204" pitchFamily="34" charset="0"/>
            </a:rPr>
            <a:t> Keeping Excel Tool</a:t>
          </a:r>
        </a:p>
        <a:p>
          <a:endParaRPr lang="en-GB" sz="1100" b="1" u="sng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Please use this tool with reference to the BAPO Record Keeping Checklist and BAPO Record Keeping Guidance Documents.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In order to determine an overall adherence score for a particular clinician or site, 10 note 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Yes or N/A </a:t>
          </a:r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there is no action required - no data need be entered into the workbook.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the auditor should place the number 1 in the relevant box of the below workbook. </a:t>
          </a: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NB: The Overall adherence score will only be accurate once data from all 10 note sets have been entered.</a:t>
          </a:r>
          <a:endParaRPr lang="en-GB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By using the tabs at the bottom of this workbook, auditors can use the tool review adherence across a group of clinicians or multiple sites.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12</xdr:col>
      <xdr:colOff>85531</xdr:colOff>
      <xdr:row>0</xdr:row>
      <xdr:rowOff>77755</xdr:rowOff>
    </xdr:from>
    <xdr:to>
      <xdr:col>12</xdr:col>
      <xdr:colOff>2238181</xdr:colOff>
      <xdr:row>12</xdr:row>
      <xdr:rowOff>55789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9DE297-6932-4460-8916-56763970E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2286" y="77755"/>
          <a:ext cx="2152650" cy="2124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594C8F-47FB-46E0-95A9-048A8252D738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Using the BAPO Record</a:t>
          </a:r>
          <a:r>
            <a:rPr lang="en-GB" sz="1100" b="1" u="sng" baseline="0"/>
            <a:t> Keeping Excel Tool</a:t>
          </a:r>
        </a:p>
        <a:p>
          <a:endParaRPr lang="en-GB" sz="1100" b="1" u="sng" baseline="0"/>
        </a:p>
        <a:p>
          <a:r>
            <a:rPr lang="en-GB" sz="1100" b="0" u="none" baseline="0"/>
            <a:t>Please use this tool with reference to the BAPO Record Keeping Checklist and BAPO Record Keeping Guidance Documents.</a:t>
          </a:r>
        </a:p>
        <a:p>
          <a:endParaRPr lang="en-GB" sz="1100" b="0" u="none" baseline="0"/>
        </a:p>
        <a:p>
          <a:r>
            <a:rPr lang="en-GB" sz="1100" b="0" u="none" baseline="0"/>
            <a:t>In order to determin an overall adherence score for a particular clinician or site, 10 notesets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</a:endParaRPr>
        </a:p>
        <a:p>
          <a:r>
            <a:rPr lang="en-GB" sz="1100" b="0" u="none" baseline="0">
              <a:solidFill>
                <a:srgbClr val="00B050"/>
              </a:solidFill>
            </a:rPr>
            <a:t>Where the answer to a checkist question is </a:t>
          </a:r>
          <a:r>
            <a:rPr lang="en-GB" sz="1100" b="1" u="sng" baseline="0">
              <a:solidFill>
                <a:srgbClr val="00B050"/>
              </a:solidFill>
            </a:rPr>
            <a:t>Yes or N/A </a:t>
          </a:r>
          <a:r>
            <a:rPr lang="en-GB" sz="1100" b="0" u="none" baseline="0">
              <a:solidFill>
                <a:srgbClr val="00B050"/>
              </a:solidFill>
            </a:rPr>
            <a:t>there is no action required - no data need be entered into the workbook. </a:t>
          </a:r>
        </a:p>
        <a:p>
          <a:endParaRPr lang="en-GB" sz="1100" b="0" u="none" baseline="0"/>
        </a:p>
        <a:p>
          <a:r>
            <a:rPr lang="en-GB" sz="1100" b="0" u="none" baseline="0">
              <a:solidFill>
                <a:srgbClr val="FF0000"/>
              </a:solidFill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</a:rPr>
            <a:t>No</a:t>
          </a:r>
          <a:r>
            <a:rPr lang="en-GB" sz="1100" b="0" u="none" baseline="0">
              <a:solidFill>
                <a:srgbClr val="FF0000"/>
              </a:solidFill>
            </a:rPr>
            <a:t> the auditor should place the number 1 in the relevevant box of the below workbook. </a:t>
          </a:r>
        </a:p>
        <a:p>
          <a:endParaRPr lang="en-GB" sz="1100" b="0" u="none" baseline="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NB: The Overall adherence score will only be accuarte once data from all 10 notesets have been entered.</a:t>
          </a:r>
          <a:endParaRPr lang="en-GB" b="1">
            <a:effectLst/>
          </a:endParaRPr>
        </a:p>
        <a:p>
          <a:endParaRPr lang="en-GB" sz="1100" b="0" u="none" baseline="0">
            <a:solidFill>
              <a:srgbClr val="FF0000"/>
            </a:solidFill>
          </a:endParaRPr>
        </a:p>
        <a:p>
          <a:r>
            <a:rPr lang="en-GB" sz="1100" b="0" u="none" baseline="0">
              <a:solidFill>
                <a:schemeClr val="tx1"/>
              </a:solidFill>
            </a:rPr>
            <a:t>By using the tabs at the bottom of this workbook, auditors can use the tool review adherence across a groups of clinicians or multiple sites. </a:t>
          </a:r>
        </a:p>
        <a:p>
          <a:endParaRPr lang="en-GB" sz="1100" b="0" u="none" baseline="0"/>
        </a:p>
        <a:p>
          <a:endParaRPr lang="en-GB" sz="1100" b="0" u="none" baseline="0"/>
        </a:p>
        <a:p>
          <a:endParaRPr lang="en-GB" sz="1100" b="0" u="none" baseline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6839691-3183-43EE-BA38-A6B4F00EE308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>
              <a:latin typeface="Arial" panose="020B0604020202020204" pitchFamily="34" charset="0"/>
              <a:cs typeface="Arial" panose="020B0604020202020204" pitchFamily="34" charset="0"/>
            </a:rPr>
            <a:t>Using the BAPO Record</a:t>
          </a:r>
          <a:r>
            <a:rPr lang="en-GB" sz="1100" b="1" u="sng" baseline="0">
              <a:latin typeface="Arial" panose="020B0604020202020204" pitchFamily="34" charset="0"/>
              <a:cs typeface="Arial" panose="020B0604020202020204" pitchFamily="34" charset="0"/>
            </a:rPr>
            <a:t> Keeping Excel Tool</a:t>
          </a:r>
        </a:p>
        <a:p>
          <a:endParaRPr lang="en-GB" sz="1100" b="1" u="sng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Please use this tool with reference to the BAPO Record Keeping Checklist and BAPO Record Keeping Guidance Documents.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In order to determine an overall adherence score for a particular clinician or site, 10 note 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Yes or N/A </a:t>
          </a:r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there is no action required - no data need be entered into the workbook.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the auditor should place the number 1 in the relevant box of the below workbook. </a:t>
          </a: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NB: The Overall adherence score will only be accurate once data from all 10 note sets have been entered.</a:t>
          </a:r>
          <a:endParaRPr lang="en-GB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By using the tabs at the bottom of this workbook, auditors can use the tool review adherence across a group of clinicians or multiple sites.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12</xdr:col>
      <xdr:colOff>85530</xdr:colOff>
      <xdr:row>0</xdr:row>
      <xdr:rowOff>116632</xdr:rowOff>
    </xdr:from>
    <xdr:to>
      <xdr:col>12</xdr:col>
      <xdr:colOff>2238180</xdr:colOff>
      <xdr:row>12</xdr:row>
      <xdr:rowOff>1360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A82EB4-8072-4A5C-A4E3-E1E8EA96F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12285" y="116632"/>
          <a:ext cx="2152650" cy="21240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6ECB48A-E751-4AF2-9A46-D8689B016EA0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Using the BAPO Record</a:t>
          </a:r>
          <a:r>
            <a:rPr lang="en-GB" sz="1100" b="1" u="sng" baseline="0"/>
            <a:t> Keeping Excel Tool</a:t>
          </a:r>
        </a:p>
        <a:p>
          <a:endParaRPr lang="en-GB" sz="1100" b="1" u="sng" baseline="0"/>
        </a:p>
        <a:p>
          <a:r>
            <a:rPr lang="en-GB" sz="1100" b="0" u="none" baseline="0"/>
            <a:t>Please use this tool with reference to the BAPO Record Keeping Checklist and BAPO Record Keeping Guidance Documents.</a:t>
          </a:r>
        </a:p>
        <a:p>
          <a:endParaRPr lang="en-GB" sz="1100" b="0" u="none" baseline="0"/>
        </a:p>
        <a:p>
          <a:r>
            <a:rPr lang="en-GB" sz="1100" b="0" u="none" baseline="0"/>
            <a:t>In order to determin an overall adherence score for a particular clinician or site, 10 notesets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</a:endParaRPr>
        </a:p>
        <a:p>
          <a:r>
            <a:rPr lang="en-GB" sz="1100" b="0" u="none" baseline="0">
              <a:solidFill>
                <a:srgbClr val="00B050"/>
              </a:solidFill>
            </a:rPr>
            <a:t>Where the answer to a checkist question is </a:t>
          </a:r>
          <a:r>
            <a:rPr lang="en-GB" sz="1100" b="1" u="sng" baseline="0">
              <a:solidFill>
                <a:srgbClr val="00B050"/>
              </a:solidFill>
            </a:rPr>
            <a:t>Yes or N/A </a:t>
          </a:r>
          <a:r>
            <a:rPr lang="en-GB" sz="1100" b="0" u="none" baseline="0">
              <a:solidFill>
                <a:srgbClr val="00B050"/>
              </a:solidFill>
            </a:rPr>
            <a:t>there is no action required - no data need be entered into the workbook. </a:t>
          </a:r>
        </a:p>
        <a:p>
          <a:endParaRPr lang="en-GB" sz="1100" b="0" u="none" baseline="0"/>
        </a:p>
        <a:p>
          <a:r>
            <a:rPr lang="en-GB" sz="1100" b="0" u="none" baseline="0">
              <a:solidFill>
                <a:srgbClr val="FF0000"/>
              </a:solidFill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</a:rPr>
            <a:t>No</a:t>
          </a:r>
          <a:r>
            <a:rPr lang="en-GB" sz="1100" b="0" u="none" baseline="0">
              <a:solidFill>
                <a:srgbClr val="FF0000"/>
              </a:solidFill>
            </a:rPr>
            <a:t> the auditor should place the number 1 in the relevevant box of the below workbook. </a:t>
          </a:r>
        </a:p>
        <a:p>
          <a:endParaRPr lang="en-GB" sz="1100" b="0" u="none" baseline="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NB: The Overall adherence score will only be accuarte once data from all 10 notesets have been entered.</a:t>
          </a:r>
          <a:endParaRPr lang="en-GB" b="1">
            <a:effectLst/>
          </a:endParaRPr>
        </a:p>
        <a:p>
          <a:endParaRPr lang="en-GB" sz="1100" b="0" u="none" baseline="0">
            <a:solidFill>
              <a:srgbClr val="FF0000"/>
            </a:solidFill>
          </a:endParaRPr>
        </a:p>
        <a:p>
          <a:r>
            <a:rPr lang="en-GB" sz="1100" b="0" u="none" baseline="0">
              <a:solidFill>
                <a:schemeClr val="tx1"/>
              </a:solidFill>
            </a:rPr>
            <a:t>By using the tabs at the bottom of this workbook, auditors can use the tool review adherence across a groups of clinicians or multiple sites. </a:t>
          </a:r>
        </a:p>
        <a:p>
          <a:endParaRPr lang="en-GB" sz="1100" b="0" u="none" baseline="0"/>
        </a:p>
        <a:p>
          <a:endParaRPr lang="en-GB" sz="1100" b="0" u="none" baseline="0"/>
        </a:p>
        <a:p>
          <a:endParaRPr lang="en-GB" sz="1100" b="0" u="none" baseline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F026CA8-5A6B-4682-9B14-3E86201D89E7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>
              <a:latin typeface="Arial" panose="020B0604020202020204" pitchFamily="34" charset="0"/>
              <a:cs typeface="Arial" panose="020B0604020202020204" pitchFamily="34" charset="0"/>
            </a:rPr>
            <a:t>Using the BAPO Record</a:t>
          </a:r>
          <a:r>
            <a:rPr lang="en-GB" sz="1100" b="1" u="sng" baseline="0">
              <a:latin typeface="Arial" panose="020B0604020202020204" pitchFamily="34" charset="0"/>
              <a:cs typeface="Arial" panose="020B0604020202020204" pitchFamily="34" charset="0"/>
            </a:rPr>
            <a:t> Keeping Excel Tool</a:t>
          </a:r>
        </a:p>
        <a:p>
          <a:endParaRPr lang="en-GB" sz="1100" b="1" u="sng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Please use this tool with reference to the BAPO Record Keeping Checklist and BAPO Record Keeping Guidance Documents.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In order to determine an overall adherence score for a particular clinician or site, 10 note 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Yes or N/A </a:t>
          </a:r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there is no action required - no data need be entered into the workbook.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the auditor should place the number 1 in the relevant box of the below workbook. </a:t>
          </a: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NB: The Overall adherence score will only be accurate once data from all 10 note sets have been entered.</a:t>
          </a:r>
          <a:endParaRPr lang="en-GB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By using the tabs at the bottom of this workbook, auditors can use the tool review adherence across a group of clinicians or multiple sites.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552061</xdr:colOff>
      <xdr:row>0</xdr:row>
      <xdr:rowOff>178837</xdr:rowOff>
    </xdr:from>
    <xdr:to>
      <xdr:col>12</xdr:col>
      <xdr:colOff>2098221</xdr:colOff>
      <xdr:row>12</xdr:row>
      <xdr:rowOff>63565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40C6A6-F34F-4DD0-BC44-6CF767F3F6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2326" y="178837"/>
          <a:ext cx="2152650" cy="2124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37E7793-395C-4420-AB90-7420E298C161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Using the BAPO Record</a:t>
          </a:r>
          <a:r>
            <a:rPr lang="en-GB" sz="1100" b="1" u="sng" baseline="0"/>
            <a:t> Keeping Excel Tool</a:t>
          </a:r>
        </a:p>
        <a:p>
          <a:endParaRPr lang="en-GB" sz="1100" b="1" u="sng" baseline="0"/>
        </a:p>
        <a:p>
          <a:r>
            <a:rPr lang="en-GB" sz="1100" b="0" u="none" baseline="0"/>
            <a:t>Please use this tool with reference to the BAPO Record Keeping Checklist and BAPO Record Keeping Guidance Documents.</a:t>
          </a:r>
        </a:p>
        <a:p>
          <a:endParaRPr lang="en-GB" sz="1100" b="0" u="none" baseline="0"/>
        </a:p>
        <a:p>
          <a:r>
            <a:rPr lang="en-GB" sz="1100" b="0" u="none" baseline="0"/>
            <a:t>In order to determin an overall adherence score for a particular clinician or site, 10 notesets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</a:endParaRPr>
        </a:p>
        <a:p>
          <a:r>
            <a:rPr lang="en-GB" sz="1100" b="0" u="none" baseline="0">
              <a:solidFill>
                <a:srgbClr val="00B050"/>
              </a:solidFill>
            </a:rPr>
            <a:t>Where the answer to a checkist question is </a:t>
          </a:r>
          <a:r>
            <a:rPr lang="en-GB" sz="1100" b="1" u="sng" baseline="0">
              <a:solidFill>
                <a:srgbClr val="00B050"/>
              </a:solidFill>
            </a:rPr>
            <a:t>Yes or N/A </a:t>
          </a:r>
          <a:r>
            <a:rPr lang="en-GB" sz="1100" b="0" u="none" baseline="0">
              <a:solidFill>
                <a:srgbClr val="00B050"/>
              </a:solidFill>
            </a:rPr>
            <a:t>there is no action required - no data need be entered into the workbook. </a:t>
          </a:r>
        </a:p>
        <a:p>
          <a:endParaRPr lang="en-GB" sz="1100" b="0" u="none" baseline="0"/>
        </a:p>
        <a:p>
          <a:r>
            <a:rPr lang="en-GB" sz="1100" b="0" u="none" baseline="0">
              <a:solidFill>
                <a:srgbClr val="FF0000"/>
              </a:solidFill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</a:rPr>
            <a:t>No</a:t>
          </a:r>
          <a:r>
            <a:rPr lang="en-GB" sz="1100" b="0" u="none" baseline="0">
              <a:solidFill>
                <a:srgbClr val="FF0000"/>
              </a:solidFill>
            </a:rPr>
            <a:t> the auditor should place the number 1 in the relevevant box of the below workbook. </a:t>
          </a:r>
        </a:p>
        <a:p>
          <a:endParaRPr lang="en-GB" sz="1100" b="0" u="none" baseline="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NB: The Overall adherence score will only be accuarte once data from all 10 notesets have been entered.</a:t>
          </a:r>
          <a:endParaRPr lang="en-GB" b="1">
            <a:effectLst/>
          </a:endParaRPr>
        </a:p>
        <a:p>
          <a:endParaRPr lang="en-GB" sz="1100" b="0" u="none" baseline="0">
            <a:solidFill>
              <a:srgbClr val="FF0000"/>
            </a:solidFill>
          </a:endParaRPr>
        </a:p>
        <a:p>
          <a:r>
            <a:rPr lang="en-GB" sz="1100" b="0" u="none" baseline="0">
              <a:solidFill>
                <a:schemeClr val="tx1"/>
              </a:solidFill>
            </a:rPr>
            <a:t>By using the tabs at the bottom of this workbook, auditors can use the tool review adherence across a groups of clinicians or multiple sites. </a:t>
          </a:r>
        </a:p>
        <a:p>
          <a:endParaRPr lang="en-GB" sz="1100" b="0" u="none" baseline="0"/>
        </a:p>
        <a:p>
          <a:endParaRPr lang="en-GB" sz="1100" b="0" u="none" baseline="0"/>
        </a:p>
        <a:p>
          <a:endParaRPr lang="en-GB" sz="1100" b="0" u="none" baseline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D4F811F-3029-4314-AD7F-F202159CCBD5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>
              <a:latin typeface="Arial" panose="020B0604020202020204" pitchFamily="34" charset="0"/>
              <a:cs typeface="Arial" panose="020B0604020202020204" pitchFamily="34" charset="0"/>
            </a:rPr>
            <a:t>Using the BAPO Record</a:t>
          </a:r>
          <a:r>
            <a:rPr lang="en-GB" sz="1100" b="1" u="sng" baseline="0">
              <a:latin typeface="Arial" panose="020B0604020202020204" pitchFamily="34" charset="0"/>
              <a:cs typeface="Arial" panose="020B0604020202020204" pitchFamily="34" charset="0"/>
            </a:rPr>
            <a:t> Keeping Excel Tool</a:t>
          </a:r>
        </a:p>
        <a:p>
          <a:endParaRPr lang="en-GB" sz="1100" b="1" u="sng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Please use this tool with reference to the BAPO Record Keeping Checklist and BAPO Record Keeping Guidance Documents.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In order to determine an overall adherence score for a particular clinician or site, 10 note 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Yes or N/A </a:t>
          </a:r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there is no action required - no data need be entered into the workbook.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the auditor should place the number 1 in the relevant box of the below workbook. </a:t>
          </a: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NB: The Overall adherence score will only be accurate once data from all 10 note sets have been entered.</a:t>
          </a:r>
          <a:endParaRPr lang="en-GB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By using the tabs at the bottom of this workbook, auditors can use the tool review adherence across a group of clinicians or multiple sites.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12</xdr:col>
      <xdr:colOff>77755</xdr:colOff>
      <xdr:row>0</xdr:row>
      <xdr:rowOff>139959</xdr:rowOff>
    </xdr:from>
    <xdr:to>
      <xdr:col>12</xdr:col>
      <xdr:colOff>2230405</xdr:colOff>
      <xdr:row>12</xdr:row>
      <xdr:rowOff>24687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E79488-F24B-4D74-9304-A68F527731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4510" y="139959"/>
          <a:ext cx="2152650" cy="21240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8DEF315-AB08-4E63-8BAC-02FAD88117BD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/>
            <a:t>Using the BAPO Record</a:t>
          </a:r>
          <a:r>
            <a:rPr lang="en-GB" sz="1100" b="1" u="sng" baseline="0"/>
            <a:t> Keeping Excel Tool</a:t>
          </a:r>
        </a:p>
        <a:p>
          <a:endParaRPr lang="en-GB" sz="1100" b="1" u="sng" baseline="0"/>
        </a:p>
        <a:p>
          <a:r>
            <a:rPr lang="en-GB" sz="1100" b="0" u="none" baseline="0"/>
            <a:t>Please use this tool with reference to the BAPO Record Keeping Checklist and BAPO Record Keeping Guidance Documents.</a:t>
          </a:r>
        </a:p>
        <a:p>
          <a:endParaRPr lang="en-GB" sz="1100" b="0" u="none" baseline="0"/>
        </a:p>
        <a:p>
          <a:r>
            <a:rPr lang="en-GB" sz="1100" b="0" u="none" baseline="0"/>
            <a:t>In order to determin an overall adherence score for a particular clinician or site, 10 notesets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</a:endParaRPr>
        </a:p>
        <a:p>
          <a:r>
            <a:rPr lang="en-GB" sz="1100" b="0" u="none" baseline="0">
              <a:solidFill>
                <a:srgbClr val="00B050"/>
              </a:solidFill>
            </a:rPr>
            <a:t>Where the answer to a checkist question is </a:t>
          </a:r>
          <a:r>
            <a:rPr lang="en-GB" sz="1100" b="1" u="sng" baseline="0">
              <a:solidFill>
                <a:srgbClr val="00B050"/>
              </a:solidFill>
            </a:rPr>
            <a:t>Yes or N/A </a:t>
          </a:r>
          <a:r>
            <a:rPr lang="en-GB" sz="1100" b="0" u="none" baseline="0">
              <a:solidFill>
                <a:srgbClr val="00B050"/>
              </a:solidFill>
            </a:rPr>
            <a:t>there is no action required - no data need be entered into the workbook. </a:t>
          </a:r>
        </a:p>
        <a:p>
          <a:endParaRPr lang="en-GB" sz="1100" b="0" u="none" baseline="0"/>
        </a:p>
        <a:p>
          <a:r>
            <a:rPr lang="en-GB" sz="1100" b="0" u="none" baseline="0">
              <a:solidFill>
                <a:srgbClr val="FF0000"/>
              </a:solidFill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</a:rPr>
            <a:t>No</a:t>
          </a:r>
          <a:r>
            <a:rPr lang="en-GB" sz="1100" b="0" u="none" baseline="0">
              <a:solidFill>
                <a:srgbClr val="FF0000"/>
              </a:solidFill>
            </a:rPr>
            <a:t> the auditor should place the number 1 in the relevevant box of the below workbook. </a:t>
          </a:r>
        </a:p>
        <a:p>
          <a:endParaRPr lang="en-GB" sz="1100" b="0" u="none" baseline="0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NB: The Overall adherence score will only be accuarte once data from all 10 notesets have been entered.</a:t>
          </a:r>
          <a:endParaRPr lang="en-GB" b="1">
            <a:effectLst/>
          </a:endParaRPr>
        </a:p>
        <a:p>
          <a:endParaRPr lang="en-GB" sz="1100" b="0" u="none" baseline="0">
            <a:solidFill>
              <a:srgbClr val="FF0000"/>
            </a:solidFill>
          </a:endParaRPr>
        </a:p>
        <a:p>
          <a:r>
            <a:rPr lang="en-GB" sz="1100" b="0" u="none" baseline="0">
              <a:solidFill>
                <a:schemeClr val="tx1"/>
              </a:solidFill>
            </a:rPr>
            <a:t>By using the tabs at the bottom of this workbook, auditors can use the tool review adherence across a groups of clinicians or multiple sites. </a:t>
          </a:r>
        </a:p>
        <a:p>
          <a:endParaRPr lang="en-GB" sz="1100" b="0" u="none" baseline="0"/>
        </a:p>
        <a:p>
          <a:endParaRPr lang="en-GB" sz="1100" b="0" u="none" baseline="0"/>
        </a:p>
        <a:p>
          <a:endParaRPr lang="en-GB" sz="1100" b="0" u="none" baseline="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1584260</xdr:colOff>
      <xdr:row>12</xdr:row>
      <xdr:rowOff>194387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1C5AC10-4A57-4DA9-858A-B24790255AFD}"/>
            </a:ext>
          </a:extLst>
        </xdr:cNvPr>
        <xdr:cNvSpPr txBox="1"/>
      </xdr:nvSpPr>
      <xdr:spPr>
        <a:xfrm>
          <a:off x="0" y="0"/>
          <a:ext cx="14804960" cy="24803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u="sng">
              <a:latin typeface="Arial" panose="020B0604020202020204" pitchFamily="34" charset="0"/>
              <a:cs typeface="Arial" panose="020B0604020202020204" pitchFamily="34" charset="0"/>
            </a:rPr>
            <a:t>Using the BAPO Record</a:t>
          </a:r>
          <a:r>
            <a:rPr lang="en-GB" sz="1100" b="1" u="sng" baseline="0">
              <a:latin typeface="Arial" panose="020B0604020202020204" pitchFamily="34" charset="0"/>
              <a:cs typeface="Arial" panose="020B0604020202020204" pitchFamily="34" charset="0"/>
            </a:rPr>
            <a:t> Keeping Excel Tool</a:t>
          </a:r>
        </a:p>
        <a:p>
          <a:endParaRPr lang="en-GB" sz="1100" b="1" u="sng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Please use this tool with reference to the BAPO Record Keeping Checklist and BAPO Record Keeping Guidance Documents.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latin typeface="Arial" panose="020B0604020202020204" pitchFamily="34" charset="0"/>
              <a:cs typeface="Arial" panose="020B0604020202020204" pitchFamily="34" charset="0"/>
            </a:rPr>
            <a:t>In order to determine an overall adherence score for a particular clinician or site, 10 note sets will require to be reviewed against the BAPO Record Keeping Checklist.</a:t>
          </a:r>
        </a:p>
        <a:p>
          <a:endParaRPr lang="en-GB" sz="1100" b="0" u="none" baseline="0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Yes or N/A </a:t>
          </a:r>
          <a:r>
            <a:rPr lang="en-GB" sz="1100" b="0" u="none" baseline="0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there is no action required - no data need be entered into the workbook.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Where the answer to a checklist question is </a:t>
          </a:r>
          <a:r>
            <a:rPr lang="en-GB" sz="1100" b="1" u="sng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</a:t>
          </a:r>
          <a:r>
            <a:rPr lang="en-GB" sz="1100" b="0" u="none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the auditor should place the number 1 in the relevant box of the below workbook. </a:t>
          </a: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NB: The Overall adherence score will only be accurate once data from all 10 note sets have been entered.</a:t>
          </a:r>
          <a:endParaRPr lang="en-GB" b="1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GB" sz="1100" b="0" u="none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By using the tabs at the bottom of this workbook, auditors can use the tool review adherence across a group of clinicians or multiple sites. </a:t>
          </a: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GB" sz="1100" b="0" u="none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12</xdr:col>
      <xdr:colOff>23326</xdr:colOff>
      <xdr:row>0</xdr:row>
      <xdr:rowOff>85531</xdr:rowOff>
    </xdr:from>
    <xdr:to>
      <xdr:col>12</xdr:col>
      <xdr:colOff>2175976</xdr:colOff>
      <xdr:row>11</xdr:row>
      <xdr:rowOff>156871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78AA92-796C-4824-B65A-C084C06FFE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50081" y="85531"/>
          <a:ext cx="2152650" cy="2124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O151"/>
  <sheetViews>
    <sheetView tabSelected="1" zoomScale="98" zoomScaleNormal="98" workbookViewId="0">
      <selection sqref="A1:XFD1048576"/>
    </sheetView>
  </sheetViews>
  <sheetFormatPr defaultRowHeight="15" x14ac:dyDescent="0.25"/>
  <cols>
    <col min="1" max="1" width="23.5703125" customWidth="1"/>
    <col min="2" max="2" width="12.85546875" customWidth="1"/>
    <col min="3" max="3" width="12.42578125" customWidth="1"/>
    <col min="4" max="4" width="13.7109375" customWidth="1"/>
    <col min="5" max="5" width="12.140625" customWidth="1"/>
    <col min="6" max="6" width="13" customWidth="1"/>
    <col min="7" max="7" width="13.28515625" customWidth="1"/>
    <col min="8" max="8" width="13.140625" customWidth="1"/>
    <col min="9" max="9" width="11.85546875" customWidth="1"/>
    <col min="10" max="10" width="13.140625" customWidth="1"/>
    <col min="11" max="11" width="14" customWidth="1"/>
    <col min="13" max="13" width="36" customWidth="1"/>
    <col min="14" max="14" width="23.85546875" customWidth="1"/>
  </cols>
  <sheetData>
    <row r="15" spans="1:15" ht="15.75" thickBot="1" x14ac:dyDescent="0.3">
      <c r="A15" s="4" t="s">
        <v>138</v>
      </c>
      <c r="B15" s="4" t="s">
        <v>126</v>
      </c>
      <c r="C15" s="4" t="s">
        <v>127</v>
      </c>
      <c r="D15" s="4" t="s">
        <v>128</v>
      </c>
      <c r="E15" s="4" t="s">
        <v>129</v>
      </c>
      <c r="F15" s="4" t="s">
        <v>130</v>
      </c>
      <c r="G15" s="4" t="s">
        <v>131</v>
      </c>
      <c r="H15" s="4" t="s">
        <v>132</v>
      </c>
      <c r="I15" s="4" t="s">
        <v>133</v>
      </c>
      <c r="J15" s="4" t="s">
        <v>134</v>
      </c>
      <c r="K15" s="4" t="s">
        <v>135</v>
      </c>
      <c r="N15" s="4" t="s">
        <v>136</v>
      </c>
    </row>
    <row r="16" spans="1:15" ht="16.5" thickTop="1" thickBot="1" x14ac:dyDescent="0.3">
      <c r="A16" s="1" t="s">
        <v>106</v>
      </c>
      <c r="B16" s="1"/>
      <c r="C16" s="1"/>
      <c r="D16" s="1"/>
      <c r="E16" s="1"/>
      <c r="F16" s="1"/>
      <c r="G16" s="1"/>
      <c r="H16" s="1"/>
      <c r="I16" s="1"/>
      <c r="J16" s="1"/>
      <c r="K16" s="1"/>
      <c r="M16" s="1" t="s">
        <v>106</v>
      </c>
      <c r="N16" s="2">
        <f>(((12*10)-(SUM(B29:K29)))/(120))*100</f>
        <v>100</v>
      </c>
      <c r="O16">
        <v>12</v>
      </c>
    </row>
    <row r="17" spans="1:15" ht="16.5" thickTop="1" thickBot="1" x14ac:dyDescent="0.3">
      <c r="A17" s="3" t="s">
        <v>0</v>
      </c>
      <c r="M17" s="1" t="s">
        <v>105</v>
      </c>
      <c r="N17" s="2">
        <f>(((4*10)-(SUM(B35:K35)))/(40))*100</f>
        <v>100</v>
      </c>
      <c r="O17">
        <v>4</v>
      </c>
    </row>
    <row r="18" spans="1:15" ht="16.5" thickTop="1" thickBot="1" x14ac:dyDescent="0.3">
      <c r="A18" s="3" t="s">
        <v>1</v>
      </c>
      <c r="M18" s="1" t="s">
        <v>108</v>
      </c>
      <c r="N18" s="2">
        <f>(((32*10)-(SUM(B68:K68)))/(320))*100</f>
        <v>100</v>
      </c>
      <c r="O18">
        <v>32</v>
      </c>
    </row>
    <row r="19" spans="1:15" ht="16.5" thickTop="1" thickBot="1" x14ac:dyDescent="0.3">
      <c r="A19" s="3" t="s">
        <v>2</v>
      </c>
      <c r="M19" s="1" t="s">
        <v>110</v>
      </c>
      <c r="N19" s="2">
        <f>(((16*10)-(SUM(B86:K86)))/(160))*100</f>
        <v>100</v>
      </c>
      <c r="O19">
        <v>16</v>
      </c>
    </row>
    <row r="20" spans="1:15" ht="16.5" thickTop="1" thickBot="1" x14ac:dyDescent="0.3">
      <c r="A20" s="3" t="s">
        <v>3</v>
      </c>
      <c r="M20" s="1" t="s">
        <v>112</v>
      </c>
      <c r="N20" s="2">
        <f>(((7*10)-(SUM(B95:K95)))/(70))*100</f>
        <v>100</v>
      </c>
      <c r="O20">
        <v>7</v>
      </c>
    </row>
    <row r="21" spans="1:15" ht="16.5" thickTop="1" thickBot="1" x14ac:dyDescent="0.3">
      <c r="A21" s="3" t="s">
        <v>4</v>
      </c>
      <c r="M21" s="1" t="s">
        <v>114</v>
      </c>
      <c r="N21" s="2">
        <f>(((14*10)-(SUM(B111:K111)))/(140))*100</f>
        <v>100</v>
      </c>
      <c r="O21">
        <v>14</v>
      </c>
    </row>
    <row r="22" spans="1:15" ht="16.5" thickTop="1" thickBot="1" x14ac:dyDescent="0.3">
      <c r="A22" s="3" t="s">
        <v>5</v>
      </c>
      <c r="M22" s="1" t="s">
        <v>116</v>
      </c>
      <c r="N22" s="2">
        <f>(((3*10)-(SUM(B116:K116)))/(30))*100</f>
        <v>100</v>
      </c>
      <c r="O22">
        <v>3</v>
      </c>
    </row>
    <row r="23" spans="1:15" ht="16.5" thickTop="1" thickBot="1" x14ac:dyDescent="0.3">
      <c r="A23" s="3" t="s">
        <v>6</v>
      </c>
      <c r="M23" s="1" t="s">
        <v>118</v>
      </c>
      <c r="N23" s="2">
        <f>(((2*10)-(SUM(B120:K120)))/(20))*100</f>
        <v>100</v>
      </c>
      <c r="O23">
        <v>2</v>
      </c>
    </row>
    <row r="24" spans="1:15" ht="16.5" thickTop="1" thickBot="1" x14ac:dyDescent="0.3">
      <c r="A24" s="3" t="s">
        <v>7</v>
      </c>
      <c r="M24" s="1" t="s">
        <v>125</v>
      </c>
      <c r="N24" s="2">
        <f>(((8*10)-(SUM(B130:K130)))/(80))*100</f>
        <v>100</v>
      </c>
      <c r="O24">
        <v>8</v>
      </c>
    </row>
    <row r="25" spans="1:15" ht="16.5" thickTop="1" thickBot="1" x14ac:dyDescent="0.3">
      <c r="A25" s="3" t="s">
        <v>8</v>
      </c>
      <c r="M25" s="1" t="s">
        <v>121</v>
      </c>
      <c r="N25" s="2">
        <f>(((8*10)-(SUM(B140:K140)))/(80))*100</f>
        <v>100</v>
      </c>
      <c r="O25">
        <v>8</v>
      </c>
    </row>
    <row r="26" spans="1:15" ht="16.5" thickTop="1" thickBot="1" x14ac:dyDescent="0.3">
      <c r="A26" s="3" t="s">
        <v>9</v>
      </c>
      <c r="M26" s="1" t="s">
        <v>123</v>
      </c>
      <c r="N26" s="2">
        <f>(((3*10)-(SUM(B145:K145)))/(30))*100</f>
        <v>100</v>
      </c>
      <c r="O26">
        <v>3</v>
      </c>
    </row>
    <row r="27" spans="1:15" ht="16.5" thickTop="1" thickBot="1" x14ac:dyDescent="0.3">
      <c r="A27" s="3" t="s">
        <v>10</v>
      </c>
      <c r="M27" s="1" t="s">
        <v>144</v>
      </c>
      <c r="N27" s="2">
        <f>(((3*10)-(SUM(B151:K151)))/(30))*100</f>
        <v>100</v>
      </c>
      <c r="O27">
        <v>3</v>
      </c>
    </row>
    <row r="28" spans="1:15" ht="15.75" thickTop="1" x14ac:dyDescent="0.25">
      <c r="A28" s="3" t="s">
        <v>11</v>
      </c>
      <c r="M28" s="2" t="s">
        <v>139</v>
      </c>
      <c r="N28" s="2">
        <f>(((O28*10)-(SUM(B152:K152)))/(1120))*100</f>
        <v>100</v>
      </c>
      <c r="O28">
        <f>SUM(O16:O27)</f>
        <v>112</v>
      </c>
    </row>
    <row r="29" spans="1:15" ht="15.75" thickBot="1" x14ac:dyDescent="0.3">
      <c r="A29" s="2" t="s">
        <v>104</v>
      </c>
      <c r="B29" s="2">
        <f>SUM(B17:B28)</f>
        <v>0</v>
      </c>
      <c r="C29" s="2">
        <f t="shared" ref="C29:J29" si="0">SUM(C17:C28)</f>
        <v>0</v>
      </c>
      <c r="D29" s="2">
        <f t="shared" si="0"/>
        <v>0</v>
      </c>
      <c r="E29" s="2">
        <f t="shared" si="0"/>
        <v>0</v>
      </c>
      <c r="F29" s="2">
        <f t="shared" si="0"/>
        <v>0</v>
      </c>
      <c r="G29" s="2">
        <f t="shared" si="0"/>
        <v>0</v>
      </c>
      <c r="H29" s="2">
        <f t="shared" si="0"/>
        <v>0</v>
      </c>
      <c r="I29" s="2">
        <f t="shared" si="0"/>
        <v>0</v>
      </c>
      <c r="J29" s="2">
        <f t="shared" si="0"/>
        <v>0</v>
      </c>
      <c r="K29" s="2">
        <v>0</v>
      </c>
    </row>
    <row r="30" spans="1:15" ht="16.5" thickTop="1" thickBot="1" x14ac:dyDescent="0.3">
      <c r="A30" s="1" t="s">
        <v>105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ht="15.75" thickTop="1" x14ac:dyDescent="0.25">
      <c r="A31" s="3" t="s">
        <v>12</v>
      </c>
    </row>
    <row r="32" spans="1:15" x14ac:dyDescent="0.25">
      <c r="A32" s="3" t="s">
        <v>13</v>
      </c>
    </row>
    <row r="33" spans="1:11" x14ac:dyDescent="0.25">
      <c r="A33" s="3" t="s">
        <v>14</v>
      </c>
    </row>
    <row r="34" spans="1:11" x14ac:dyDescent="0.25">
      <c r="A34" s="3" t="s">
        <v>15</v>
      </c>
    </row>
    <row r="35" spans="1:11" ht="15.75" thickBot="1" x14ac:dyDescent="0.3">
      <c r="A35" s="2" t="s">
        <v>107</v>
      </c>
      <c r="B35" s="2">
        <f>SUM(B31:B34)</f>
        <v>0</v>
      </c>
      <c r="C35" s="2">
        <f t="shared" ref="C35:K35" si="1">SUM(C31:C34)</f>
        <v>0</v>
      </c>
      <c r="D35" s="2">
        <f t="shared" si="1"/>
        <v>0</v>
      </c>
      <c r="E35" s="2">
        <f t="shared" si="1"/>
        <v>0</v>
      </c>
      <c r="F35" s="2">
        <f t="shared" si="1"/>
        <v>0</v>
      </c>
      <c r="G35" s="2">
        <f t="shared" si="1"/>
        <v>0</v>
      </c>
      <c r="H35" s="2">
        <f t="shared" si="1"/>
        <v>0</v>
      </c>
      <c r="I35" s="2">
        <f t="shared" si="1"/>
        <v>0</v>
      </c>
      <c r="J35" s="2">
        <f t="shared" si="1"/>
        <v>0</v>
      </c>
      <c r="K35" s="2">
        <f t="shared" si="1"/>
        <v>0</v>
      </c>
    </row>
    <row r="36" spans="1:11" ht="16.5" thickTop="1" thickBot="1" x14ac:dyDescent="0.3">
      <c r="A36" s="1" t="s">
        <v>108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thickTop="1" x14ac:dyDescent="0.25">
      <c r="A37" s="3" t="s">
        <v>16</v>
      </c>
    </row>
    <row r="38" spans="1:11" x14ac:dyDescent="0.25">
      <c r="A38" s="3" t="s">
        <v>17</v>
      </c>
    </row>
    <row r="39" spans="1:11" x14ac:dyDescent="0.25">
      <c r="A39" s="3" t="s">
        <v>18</v>
      </c>
    </row>
    <row r="40" spans="1:11" x14ac:dyDescent="0.25">
      <c r="A40" s="3" t="s">
        <v>19</v>
      </c>
    </row>
    <row r="41" spans="1:11" x14ac:dyDescent="0.25">
      <c r="A41" s="3" t="s">
        <v>20</v>
      </c>
    </row>
    <row r="42" spans="1:11" x14ac:dyDescent="0.25">
      <c r="A42" s="3" t="s">
        <v>21</v>
      </c>
    </row>
    <row r="43" spans="1:11" x14ac:dyDescent="0.25">
      <c r="A43" s="3" t="s">
        <v>22</v>
      </c>
    </row>
    <row r="44" spans="1:11" x14ac:dyDescent="0.25">
      <c r="A44" s="3" t="s">
        <v>23</v>
      </c>
    </row>
    <row r="45" spans="1:11" x14ac:dyDescent="0.25">
      <c r="A45" s="3" t="s">
        <v>24</v>
      </c>
    </row>
    <row r="46" spans="1:11" x14ac:dyDescent="0.25">
      <c r="A46" s="3" t="s">
        <v>25</v>
      </c>
    </row>
    <row r="47" spans="1:11" x14ac:dyDescent="0.25">
      <c r="A47" s="3" t="s">
        <v>26</v>
      </c>
    </row>
    <row r="48" spans="1:11" x14ac:dyDescent="0.25">
      <c r="A48" s="3" t="s">
        <v>27</v>
      </c>
    </row>
    <row r="49" spans="1:1" x14ac:dyDescent="0.25">
      <c r="A49" s="3" t="s">
        <v>28</v>
      </c>
    </row>
    <row r="50" spans="1:1" x14ac:dyDescent="0.25">
      <c r="A50" s="3" t="s">
        <v>29</v>
      </c>
    </row>
    <row r="51" spans="1:1" x14ac:dyDescent="0.25">
      <c r="A51" s="3" t="s">
        <v>30</v>
      </c>
    </row>
    <row r="52" spans="1:1" x14ac:dyDescent="0.25">
      <c r="A52" s="3" t="s">
        <v>31</v>
      </c>
    </row>
    <row r="53" spans="1:1" x14ac:dyDescent="0.25">
      <c r="A53" s="3" t="s">
        <v>32</v>
      </c>
    </row>
    <row r="54" spans="1:1" x14ac:dyDescent="0.25">
      <c r="A54" s="3" t="s">
        <v>33</v>
      </c>
    </row>
    <row r="55" spans="1:1" x14ac:dyDescent="0.25">
      <c r="A55" s="3" t="s">
        <v>34</v>
      </c>
    </row>
    <row r="56" spans="1:1" x14ac:dyDescent="0.25">
      <c r="A56" s="3" t="s">
        <v>35</v>
      </c>
    </row>
    <row r="57" spans="1:1" x14ac:dyDescent="0.25">
      <c r="A57" s="3" t="s">
        <v>36</v>
      </c>
    </row>
    <row r="58" spans="1:1" x14ac:dyDescent="0.25">
      <c r="A58" s="3" t="s">
        <v>37</v>
      </c>
    </row>
    <row r="59" spans="1:1" x14ac:dyDescent="0.25">
      <c r="A59" s="3" t="s">
        <v>38</v>
      </c>
    </row>
    <row r="60" spans="1:1" x14ac:dyDescent="0.25">
      <c r="A60" s="3" t="s">
        <v>39</v>
      </c>
    </row>
    <row r="61" spans="1:1" x14ac:dyDescent="0.25">
      <c r="A61" s="3" t="s">
        <v>40</v>
      </c>
    </row>
    <row r="62" spans="1:1" x14ac:dyDescent="0.25">
      <c r="A62" s="3" t="s">
        <v>41</v>
      </c>
    </row>
    <row r="63" spans="1:1" x14ac:dyDescent="0.25">
      <c r="A63" s="3" t="s">
        <v>42</v>
      </c>
    </row>
    <row r="64" spans="1:1" x14ac:dyDescent="0.25">
      <c r="A64" s="3" t="s">
        <v>43</v>
      </c>
    </row>
    <row r="65" spans="1:11" x14ac:dyDescent="0.25">
      <c r="A65" s="3" t="s">
        <v>44</v>
      </c>
    </row>
    <row r="66" spans="1:11" x14ac:dyDescent="0.25">
      <c r="A66" s="3" t="s">
        <v>45</v>
      </c>
    </row>
    <row r="67" spans="1:11" x14ac:dyDescent="0.25">
      <c r="A67" s="3" t="s">
        <v>46</v>
      </c>
    </row>
    <row r="68" spans="1:11" ht="15.75" thickBot="1" x14ac:dyDescent="0.3">
      <c r="A68" s="2" t="s">
        <v>109</v>
      </c>
      <c r="B68" s="2">
        <f>SUM(B37:B67)</f>
        <v>0</v>
      </c>
      <c r="C68" s="2">
        <f t="shared" ref="C68:K68" si="2">SUM(C37:C67)</f>
        <v>0</v>
      </c>
      <c r="D68" s="2">
        <f t="shared" si="2"/>
        <v>0</v>
      </c>
      <c r="E68" s="2">
        <f t="shared" si="2"/>
        <v>0</v>
      </c>
      <c r="F68" s="2">
        <f t="shared" si="2"/>
        <v>0</v>
      </c>
      <c r="G68" s="2">
        <f t="shared" si="2"/>
        <v>0</v>
      </c>
      <c r="H68" s="2">
        <f t="shared" si="2"/>
        <v>0</v>
      </c>
      <c r="I68" s="2">
        <f t="shared" si="2"/>
        <v>0</v>
      </c>
      <c r="J68" s="2">
        <f t="shared" si="2"/>
        <v>0</v>
      </c>
      <c r="K68" s="2">
        <f t="shared" si="2"/>
        <v>0</v>
      </c>
    </row>
    <row r="69" spans="1:11" ht="16.5" thickTop="1" thickBot="1" x14ac:dyDescent="0.3">
      <c r="A69" s="1" t="s">
        <v>110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thickTop="1" x14ac:dyDescent="0.25">
      <c r="A70" s="3" t="s">
        <v>47</v>
      </c>
    </row>
    <row r="71" spans="1:11" x14ac:dyDescent="0.25">
      <c r="A71" s="3" t="s">
        <v>48</v>
      </c>
    </row>
    <row r="72" spans="1:11" x14ac:dyDescent="0.25">
      <c r="A72" s="3" t="s">
        <v>49</v>
      </c>
    </row>
    <row r="73" spans="1:11" x14ac:dyDescent="0.25">
      <c r="A73" s="3" t="s">
        <v>50</v>
      </c>
    </row>
    <row r="74" spans="1:11" x14ac:dyDescent="0.25">
      <c r="A74" s="3" t="s">
        <v>51</v>
      </c>
    </row>
    <row r="75" spans="1:11" x14ac:dyDescent="0.25">
      <c r="A75" s="3" t="s">
        <v>52</v>
      </c>
    </row>
    <row r="76" spans="1:11" x14ac:dyDescent="0.25">
      <c r="A76" s="3" t="s">
        <v>53</v>
      </c>
    </row>
    <row r="77" spans="1:11" x14ac:dyDescent="0.25">
      <c r="A77" s="3" t="s">
        <v>54</v>
      </c>
    </row>
    <row r="78" spans="1:11" x14ac:dyDescent="0.25">
      <c r="A78" s="3" t="s">
        <v>55</v>
      </c>
    </row>
    <row r="79" spans="1:11" x14ac:dyDescent="0.25">
      <c r="A79" s="3" t="s">
        <v>56</v>
      </c>
    </row>
    <row r="80" spans="1:11" x14ac:dyDescent="0.25">
      <c r="A80" s="3" t="s">
        <v>57</v>
      </c>
    </row>
    <row r="81" spans="1:11" x14ac:dyDescent="0.25">
      <c r="A81" s="3" t="s">
        <v>58</v>
      </c>
    </row>
    <row r="82" spans="1:11" x14ac:dyDescent="0.25">
      <c r="A82" s="3" t="s">
        <v>59</v>
      </c>
    </row>
    <row r="83" spans="1:11" x14ac:dyDescent="0.25">
      <c r="A83" s="3" t="s">
        <v>60</v>
      </c>
    </row>
    <row r="84" spans="1:11" x14ac:dyDescent="0.25">
      <c r="A84" s="3" t="s">
        <v>141</v>
      </c>
    </row>
    <row r="85" spans="1:11" x14ac:dyDescent="0.25">
      <c r="A85" s="3" t="s">
        <v>142</v>
      </c>
    </row>
    <row r="86" spans="1:11" ht="15.75" thickBot="1" x14ac:dyDescent="0.3">
      <c r="A86" s="2" t="s">
        <v>111</v>
      </c>
      <c r="B86" s="2">
        <f>SUM(B70:B85)</f>
        <v>0</v>
      </c>
      <c r="C86" s="2">
        <f t="shared" ref="C86:K86" si="3">SUM(C70:C85)</f>
        <v>0</v>
      </c>
      <c r="D86" s="2">
        <f t="shared" si="3"/>
        <v>0</v>
      </c>
      <c r="E86" s="2">
        <f t="shared" si="3"/>
        <v>0</v>
      </c>
      <c r="F86" s="2">
        <f t="shared" si="3"/>
        <v>0</v>
      </c>
      <c r="G86" s="2">
        <f t="shared" si="3"/>
        <v>0</v>
      </c>
      <c r="H86" s="2">
        <f t="shared" si="3"/>
        <v>0</v>
      </c>
      <c r="I86" s="2">
        <f t="shared" si="3"/>
        <v>0</v>
      </c>
      <c r="J86" s="2">
        <f t="shared" si="3"/>
        <v>0</v>
      </c>
      <c r="K86" s="2">
        <f t="shared" si="3"/>
        <v>0</v>
      </c>
    </row>
    <row r="87" spans="1:11" ht="16.5" thickTop="1" thickBot="1" x14ac:dyDescent="0.3">
      <c r="A87" s="1" t="s">
        <v>112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thickTop="1" x14ac:dyDescent="0.25">
      <c r="A88" s="3" t="s">
        <v>61</v>
      </c>
    </row>
    <row r="89" spans="1:11" x14ac:dyDescent="0.25">
      <c r="A89" s="3" t="s">
        <v>62</v>
      </c>
    </row>
    <row r="90" spans="1:11" x14ac:dyDescent="0.25">
      <c r="A90" s="3" t="s">
        <v>63</v>
      </c>
    </row>
    <row r="91" spans="1:11" x14ac:dyDescent="0.25">
      <c r="A91" s="3" t="s">
        <v>64</v>
      </c>
    </row>
    <row r="92" spans="1:11" x14ac:dyDescent="0.25">
      <c r="A92" s="3" t="s">
        <v>65</v>
      </c>
    </row>
    <row r="93" spans="1:11" x14ac:dyDescent="0.25">
      <c r="A93" s="3" t="s">
        <v>66</v>
      </c>
    </row>
    <row r="94" spans="1:11" x14ac:dyDescent="0.25">
      <c r="A94" s="3" t="s">
        <v>67</v>
      </c>
    </row>
    <row r="95" spans="1:11" ht="15.75" thickBot="1" x14ac:dyDescent="0.3">
      <c r="A95" s="2" t="s">
        <v>113</v>
      </c>
      <c r="B95" s="2">
        <f t="shared" ref="B95:K95" si="4">SUM(B88:B94)</f>
        <v>0</v>
      </c>
      <c r="C95" s="2">
        <f t="shared" si="4"/>
        <v>0</v>
      </c>
      <c r="D95" s="2">
        <f t="shared" si="4"/>
        <v>0</v>
      </c>
      <c r="E95" s="2">
        <f t="shared" si="4"/>
        <v>0</v>
      </c>
      <c r="F95" s="2">
        <f t="shared" si="4"/>
        <v>0</v>
      </c>
      <c r="G95" s="2">
        <f t="shared" si="4"/>
        <v>0</v>
      </c>
      <c r="H95" s="2">
        <f t="shared" si="4"/>
        <v>0</v>
      </c>
      <c r="I95" s="2">
        <f t="shared" si="4"/>
        <v>0</v>
      </c>
      <c r="J95" s="2">
        <f t="shared" si="4"/>
        <v>0</v>
      </c>
      <c r="K95" s="2">
        <f t="shared" si="4"/>
        <v>0</v>
      </c>
    </row>
    <row r="96" spans="1:11" ht="16.5" thickTop="1" thickBot="1" x14ac:dyDescent="0.3">
      <c r="A96" s="1" t="s">
        <v>114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thickTop="1" x14ac:dyDescent="0.25">
      <c r="A97" s="3" t="s">
        <v>68</v>
      </c>
    </row>
    <row r="98" spans="1:11" x14ac:dyDescent="0.25">
      <c r="A98" s="3" t="s">
        <v>69</v>
      </c>
    </row>
    <row r="99" spans="1:11" x14ac:dyDescent="0.25">
      <c r="A99" s="3" t="s">
        <v>70</v>
      </c>
    </row>
    <row r="100" spans="1:11" x14ac:dyDescent="0.25">
      <c r="A100" s="3" t="s">
        <v>71</v>
      </c>
    </row>
    <row r="101" spans="1:11" x14ac:dyDescent="0.25">
      <c r="A101" s="3" t="s">
        <v>72</v>
      </c>
    </row>
    <row r="102" spans="1:11" x14ac:dyDescent="0.25">
      <c r="A102" s="3" t="s">
        <v>73</v>
      </c>
    </row>
    <row r="103" spans="1:11" x14ac:dyDescent="0.25">
      <c r="A103" s="3" t="s">
        <v>74</v>
      </c>
    </row>
    <row r="104" spans="1:11" x14ac:dyDescent="0.25">
      <c r="A104" s="3" t="s">
        <v>75</v>
      </c>
    </row>
    <row r="105" spans="1:11" x14ac:dyDescent="0.25">
      <c r="A105" s="3" t="s">
        <v>76</v>
      </c>
    </row>
    <row r="106" spans="1:11" x14ac:dyDescent="0.25">
      <c r="A106" s="3" t="s">
        <v>77</v>
      </c>
    </row>
    <row r="107" spans="1:11" x14ac:dyDescent="0.25">
      <c r="A107" s="3" t="s">
        <v>78</v>
      </c>
    </row>
    <row r="108" spans="1:11" x14ac:dyDescent="0.25">
      <c r="A108" s="3" t="s">
        <v>79</v>
      </c>
    </row>
    <row r="109" spans="1:11" x14ac:dyDescent="0.25">
      <c r="A109" s="3" t="s">
        <v>80</v>
      </c>
    </row>
    <row r="110" spans="1:11" x14ac:dyDescent="0.25">
      <c r="A110" s="3" t="s">
        <v>140</v>
      </c>
    </row>
    <row r="111" spans="1:11" ht="15.75" thickBot="1" x14ac:dyDescent="0.3">
      <c r="A111" s="2" t="s">
        <v>115</v>
      </c>
      <c r="B111" s="2">
        <f>SUM(B97:B110)</f>
        <v>0</v>
      </c>
      <c r="C111" s="2">
        <f t="shared" ref="C111:K111" si="5">SUM(C97:C110)</f>
        <v>0</v>
      </c>
      <c r="D111" s="2">
        <f t="shared" si="5"/>
        <v>0</v>
      </c>
      <c r="E111" s="2">
        <f t="shared" si="5"/>
        <v>0</v>
      </c>
      <c r="F111" s="2">
        <f t="shared" si="5"/>
        <v>0</v>
      </c>
      <c r="G111" s="2">
        <f t="shared" si="5"/>
        <v>0</v>
      </c>
      <c r="H111" s="2">
        <f t="shared" si="5"/>
        <v>0</v>
      </c>
      <c r="I111" s="2">
        <f t="shared" si="5"/>
        <v>0</v>
      </c>
      <c r="J111" s="2">
        <f t="shared" si="5"/>
        <v>0</v>
      </c>
      <c r="K111" s="2">
        <f t="shared" si="5"/>
        <v>0</v>
      </c>
    </row>
    <row r="112" spans="1:11" ht="16.5" thickTop="1" thickBot="1" x14ac:dyDescent="0.3">
      <c r="A112" s="1" t="s">
        <v>116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thickTop="1" x14ac:dyDescent="0.25">
      <c r="A113" s="3" t="s">
        <v>81</v>
      </c>
    </row>
    <row r="114" spans="1:11" x14ac:dyDescent="0.25">
      <c r="A114" s="3" t="s">
        <v>82</v>
      </c>
    </row>
    <row r="115" spans="1:11" x14ac:dyDescent="0.25">
      <c r="A115" s="3" t="s">
        <v>83</v>
      </c>
    </row>
    <row r="116" spans="1:11" ht="15.75" thickBot="1" x14ac:dyDescent="0.3">
      <c r="A116" s="2" t="s">
        <v>117</v>
      </c>
      <c r="B116" s="2">
        <f>SUM(B113:B115)</f>
        <v>0</v>
      </c>
      <c r="C116" s="2">
        <f t="shared" ref="C116:K116" si="6">SUM(C113:C115)</f>
        <v>0</v>
      </c>
      <c r="D116" s="2">
        <f t="shared" si="6"/>
        <v>0</v>
      </c>
      <c r="E116" s="2">
        <f t="shared" si="6"/>
        <v>0</v>
      </c>
      <c r="F116" s="2">
        <f t="shared" si="6"/>
        <v>0</v>
      </c>
      <c r="G116" s="2">
        <f t="shared" si="6"/>
        <v>0</v>
      </c>
      <c r="H116" s="2">
        <f t="shared" si="6"/>
        <v>0</v>
      </c>
      <c r="I116" s="2">
        <f t="shared" si="6"/>
        <v>0</v>
      </c>
      <c r="J116" s="2">
        <f t="shared" si="6"/>
        <v>0</v>
      </c>
      <c r="K116" s="2">
        <f t="shared" si="6"/>
        <v>0</v>
      </c>
    </row>
    <row r="117" spans="1:11" ht="16.5" thickTop="1" thickBot="1" x14ac:dyDescent="0.3">
      <c r="A117" s="1" t="s">
        <v>118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thickTop="1" x14ac:dyDescent="0.25">
      <c r="A118" s="3" t="s">
        <v>86</v>
      </c>
    </row>
    <row r="119" spans="1:11" x14ac:dyDescent="0.25">
      <c r="A119" s="3" t="s">
        <v>87</v>
      </c>
    </row>
    <row r="120" spans="1:11" ht="15.75" thickBot="1" x14ac:dyDescent="0.3">
      <c r="A120" s="2" t="s">
        <v>119</v>
      </c>
      <c r="B120" s="2">
        <f>SUM(B118:B119)</f>
        <v>0</v>
      </c>
      <c r="C120" s="2">
        <f t="shared" ref="C120:K120" si="7">SUM(C118:C119)</f>
        <v>0</v>
      </c>
      <c r="D120" s="2">
        <f t="shared" si="7"/>
        <v>0</v>
      </c>
      <c r="E120" s="2">
        <f t="shared" si="7"/>
        <v>0</v>
      </c>
      <c r="F120" s="2">
        <f t="shared" si="7"/>
        <v>0</v>
      </c>
      <c r="G120" s="2">
        <f t="shared" si="7"/>
        <v>0</v>
      </c>
      <c r="H120" s="2">
        <f t="shared" si="7"/>
        <v>0</v>
      </c>
      <c r="I120" s="2">
        <f t="shared" si="7"/>
        <v>0</v>
      </c>
      <c r="J120" s="2">
        <f t="shared" si="7"/>
        <v>0</v>
      </c>
      <c r="K120" s="2">
        <f t="shared" si="7"/>
        <v>0</v>
      </c>
    </row>
    <row r="121" spans="1:11" ht="16.5" thickTop="1" thickBot="1" x14ac:dyDescent="0.3">
      <c r="A121" s="1" t="s">
        <v>125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thickTop="1" x14ac:dyDescent="0.25">
      <c r="A122" s="3" t="s">
        <v>84</v>
      </c>
    </row>
    <row r="123" spans="1:11" x14ac:dyDescent="0.25">
      <c r="A123" s="3" t="s">
        <v>85</v>
      </c>
    </row>
    <row r="124" spans="1:11" x14ac:dyDescent="0.25">
      <c r="A124" s="3" t="s">
        <v>88</v>
      </c>
    </row>
    <row r="125" spans="1:11" x14ac:dyDescent="0.25">
      <c r="A125" s="3" t="s">
        <v>89</v>
      </c>
    </row>
    <row r="126" spans="1:11" x14ac:dyDescent="0.25">
      <c r="A126" s="3" t="s">
        <v>90</v>
      </c>
    </row>
    <row r="127" spans="1:11" x14ac:dyDescent="0.25">
      <c r="A127" s="3" t="s">
        <v>91</v>
      </c>
    </row>
    <row r="128" spans="1:11" x14ac:dyDescent="0.25">
      <c r="A128" s="3" t="s">
        <v>92</v>
      </c>
    </row>
    <row r="129" spans="1:11" x14ac:dyDescent="0.25">
      <c r="A129" s="3" t="s">
        <v>93</v>
      </c>
    </row>
    <row r="130" spans="1:11" ht="15.75" thickBot="1" x14ac:dyDescent="0.3">
      <c r="A130" s="2" t="s">
        <v>120</v>
      </c>
      <c r="B130" s="2">
        <f>SUM(B122:B129)</f>
        <v>0</v>
      </c>
      <c r="C130" s="2">
        <f t="shared" ref="C130:K130" si="8">SUM(C122:C129)</f>
        <v>0</v>
      </c>
      <c r="D130" s="2">
        <f t="shared" si="8"/>
        <v>0</v>
      </c>
      <c r="E130" s="2">
        <f t="shared" si="8"/>
        <v>0</v>
      </c>
      <c r="F130" s="2">
        <f t="shared" si="8"/>
        <v>0</v>
      </c>
      <c r="G130" s="2">
        <f t="shared" si="8"/>
        <v>0</v>
      </c>
      <c r="H130" s="2">
        <f t="shared" si="8"/>
        <v>0</v>
      </c>
      <c r="I130" s="2">
        <f t="shared" si="8"/>
        <v>0</v>
      </c>
      <c r="J130" s="2">
        <f t="shared" si="8"/>
        <v>0</v>
      </c>
      <c r="K130" s="2">
        <f t="shared" si="8"/>
        <v>0</v>
      </c>
    </row>
    <row r="131" spans="1:11" ht="16.5" thickTop="1" thickBot="1" x14ac:dyDescent="0.3">
      <c r="A131" s="1" t="s">
        <v>121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thickTop="1" x14ac:dyDescent="0.25">
      <c r="A132" s="3" t="s">
        <v>94</v>
      </c>
    </row>
    <row r="133" spans="1:11" x14ac:dyDescent="0.25">
      <c r="A133" s="3" t="s">
        <v>95</v>
      </c>
    </row>
    <row r="134" spans="1:11" x14ac:dyDescent="0.25">
      <c r="A134" s="3" t="s">
        <v>96</v>
      </c>
    </row>
    <row r="135" spans="1:11" x14ac:dyDescent="0.25">
      <c r="A135" s="3" t="s">
        <v>97</v>
      </c>
    </row>
    <row r="136" spans="1:11" x14ac:dyDescent="0.25">
      <c r="A136" s="3" t="s">
        <v>98</v>
      </c>
    </row>
    <row r="137" spans="1:11" x14ac:dyDescent="0.25">
      <c r="A137" s="3" t="s">
        <v>99</v>
      </c>
    </row>
    <row r="138" spans="1:11" x14ac:dyDescent="0.25">
      <c r="A138" s="3" t="s">
        <v>100</v>
      </c>
    </row>
    <row r="139" spans="1:11" x14ac:dyDescent="0.25">
      <c r="A139" s="3" t="s">
        <v>101</v>
      </c>
    </row>
    <row r="140" spans="1:11" ht="15.75" thickBot="1" x14ac:dyDescent="0.3">
      <c r="A140" s="2" t="s">
        <v>122</v>
      </c>
      <c r="B140" s="2">
        <f>SUM(B132:B139)</f>
        <v>0</v>
      </c>
      <c r="C140" s="2">
        <f t="shared" ref="C140:K140" si="9">SUM(C132:C139)</f>
        <v>0</v>
      </c>
      <c r="D140" s="2">
        <f t="shared" si="9"/>
        <v>0</v>
      </c>
      <c r="E140" s="2">
        <f t="shared" si="9"/>
        <v>0</v>
      </c>
      <c r="F140" s="2">
        <f t="shared" si="9"/>
        <v>0</v>
      </c>
      <c r="G140" s="2">
        <f t="shared" si="9"/>
        <v>0</v>
      </c>
      <c r="H140" s="2">
        <f t="shared" si="9"/>
        <v>0</v>
      </c>
      <c r="I140" s="2">
        <f t="shared" si="9"/>
        <v>0</v>
      </c>
      <c r="J140" s="2">
        <f t="shared" si="9"/>
        <v>0</v>
      </c>
      <c r="K140" s="2">
        <f t="shared" si="9"/>
        <v>0</v>
      </c>
    </row>
    <row r="141" spans="1:11" ht="16.5" thickTop="1" thickBot="1" x14ac:dyDescent="0.3">
      <c r="A141" s="1" t="s">
        <v>123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thickTop="1" x14ac:dyDescent="0.25">
      <c r="A142" s="3" t="s">
        <v>102</v>
      </c>
    </row>
    <row r="143" spans="1:11" x14ac:dyDescent="0.25">
      <c r="A143" s="3" t="s">
        <v>103</v>
      </c>
    </row>
    <row r="144" spans="1:11" x14ac:dyDescent="0.25">
      <c r="A144" s="3" t="s">
        <v>143</v>
      </c>
    </row>
    <row r="145" spans="1:11" ht="15.75" thickBot="1" x14ac:dyDescent="0.3">
      <c r="A145" s="2" t="s">
        <v>124</v>
      </c>
      <c r="B145" s="2">
        <f>SUM(B142:B144)</f>
        <v>0</v>
      </c>
      <c r="C145" s="2">
        <f t="shared" ref="C145:K145" si="10">SUM(C142:C144)</f>
        <v>0</v>
      </c>
      <c r="D145" s="2">
        <f t="shared" si="10"/>
        <v>0</v>
      </c>
      <c r="E145" s="2">
        <f t="shared" si="10"/>
        <v>0</v>
      </c>
      <c r="F145" s="2">
        <f t="shared" si="10"/>
        <v>0</v>
      </c>
      <c r="G145" s="2">
        <f t="shared" si="10"/>
        <v>0</v>
      </c>
      <c r="H145" s="2">
        <f t="shared" si="10"/>
        <v>0</v>
      </c>
      <c r="I145" s="2">
        <f t="shared" si="10"/>
        <v>0</v>
      </c>
      <c r="J145" s="2">
        <f t="shared" si="10"/>
        <v>0</v>
      </c>
      <c r="K145" s="2">
        <f t="shared" si="10"/>
        <v>0</v>
      </c>
    </row>
    <row r="146" spans="1:11" ht="16.5" thickTop="1" thickBot="1" x14ac:dyDescent="0.3">
      <c r="A146" s="1" t="s">
        <v>144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thickTop="1" x14ac:dyDescent="0.25">
      <c r="A147" s="3" t="s">
        <v>145</v>
      </c>
    </row>
    <row r="148" spans="1:11" x14ac:dyDescent="0.25">
      <c r="A148" s="3" t="s">
        <v>146</v>
      </c>
    </row>
    <row r="149" spans="1:11" x14ac:dyDescent="0.25">
      <c r="A149" s="3" t="s">
        <v>147</v>
      </c>
    </row>
    <row r="150" spans="1:11" x14ac:dyDescent="0.25">
      <c r="A150" s="2" t="s">
        <v>148</v>
      </c>
      <c r="B150" s="2">
        <f>SUM(B147:B149)</f>
        <v>0</v>
      </c>
      <c r="C150" s="2">
        <f t="shared" ref="C150:K150" si="11">SUM(C147:C149)</f>
        <v>0</v>
      </c>
      <c r="D150" s="2">
        <f t="shared" si="11"/>
        <v>0</v>
      </c>
      <c r="E150" s="2">
        <f t="shared" si="11"/>
        <v>0</v>
      </c>
      <c r="F150" s="2">
        <f t="shared" si="11"/>
        <v>0</v>
      </c>
      <c r="G150" s="2">
        <f t="shared" si="11"/>
        <v>0</v>
      </c>
      <c r="H150" s="2">
        <f t="shared" si="11"/>
        <v>0</v>
      </c>
      <c r="I150" s="2">
        <f t="shared" si="11"/>
        <v>0</v>
      </c>
      <c r="J150" s="2">
        <f t="shared" si="11"/>
        <v>0</v>
      </c>
      <c r="K150" s="2">
        <f t="shared" si="11"/>
        <v>0</v>
      </c>
    </row>
    <row r="151" spans="1:11" x14ac:dyDescent="0.25">
      <c r="A151" s="2" t="s">
        <v>137</v>
      </c>
      <c r="B151" s="2">
        <f t="shared" ref="B151:K151" si="12">B29+B35+B68+B86+B95+B111+B116+B120+B130+B140+B145</f>
        <v>0</v>
      </c>
      <c r="C151" s="2">
        <f t="shared" si="12"/>
        <v>0</v>
      </c>
      <c r="D151" s="2">
        <f t="shared" si="12"/>
        <v>0</v>
      </c>
      <c r="E151" s="2">
        <f t="shared" si="12"/>
        <v>0</v>
      </c>
      <c r="F151" s="2">
        <f t="shared" si="12"/>
        <v>0</v>
      </c>
      <c r="G151" s="2">
        <f t="shared" si="12"/>
        <v>0</v>
      </c>
      <c r="H151" s="2">
        <f t="shared" si="12"/>
        <v>0</v>
      </c>
      <c r="I151" s="2">
        <f t="shared" si="12"/>
        <v>0</v>
      </c>
      <c r="J151" s="2">
        <f t="shared" si="12"/>
        <v>0</v>
      </c>
      <c r="K151" s="2">
        <f t="shared" si="12"/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5:O151"/>
  <sheetViews>
    <sheetView zoomScale="98" zoomScaleNormal="98" workbookViewId="0">
      <selection sqref="A1:XFD1048576"/>
    </sheetView>
  </sheetViews>
  <sheetFormatPr defaultRowHeight="15" x14ac:dyDescent="0.25"/>
  <cols>
    <col min="1" max="1" width="23.5703125" customWidth="1"/>
    <col min="2" max="2" width="12.85546875" customWidth="1"/>
    <col min="3" max="3" width="12.42578125" customWidth="1"/>
    <col min="4" max="4" width="13.7109375" customWidth="1"/>
    <col min="5" max="5" width="12.140625" customWidth="1"/>
    <col min="6" max="6" width="13" customWidth="1"/>
    <col min="7" max="7" width="13.28515625" customWidth="1"/>
    <col min="8" max="8" width="13.140625" customWidth="1"/>
    <col min="9" max="9" width="11.85546875" customWidth="1"/>
    <col min="10" max="10" width="13.140625" customWidth="1"/>
    <col min="11" max="11" width="14" customWidth="1"/>
    <col min="13" max="13" width="36" customWidth="1"/>
    <col min="14" max="14" width="23.85546875" customWidth="1"/>
  </cols>
  <sheetData>
    <row r="15" spans="1:15" ht="15.75" thickBot="1" x14ac:dyDescent="0.3">
      <c r="A15" s="4" t="s">
        <v>138</v>
      </c>
      <c r="B15" s="4" t="s">
        <v>126</v>
      </c>
      <c r="C15" s="4" t="s">
        <v>127</v>
      </c>
      <c r="D15" s="4" t="s">
        <v>128</v>
      </c>
      <c r="E15" s="4" t="s">
        <v>129</v>
      </c>
      <c r="F15" s="4" t="s">
        <v>130</v>
      </c>
      <c r="G15" s="4" t="s">
        <v>131</v>
      </c>
      <c r="H15" s="4" t="s">
        <v>132</v>
      </c>
      <c r="I15" s="4" t="s">
        <v>133</v>
      </c>
      <c r="J15" s="4" t="s">
        <v>134</v>
      </c>
      <c r="K15" s="4" t="s">
        <v>135</v>
      </c>
      <c r="N15" s="4" t="s">
        <v>136</v>
      </c>
    </row>
    <row r="16" spans="1:15" ht="16.5" thickTop="1" thickBot="1" x14ac:dyDescent="0.3">
      <c r="A16" s="1" t="s">
        <v>106</v>
      </c>
      <c r="B16" s="1"/>
      <c r="C16" s="1"/>
      <c r="D16" s="1"/>
      <c r="E16" s="1"/>
      <c r="F16" s="1"/>
      <c r="G16" s="1"/>
      <c r="H16" s="1"/>
      <c r="I16" s="1"/>
      <c r="J16" s="1"/>
      <c r="K16" s="1"/>
      <c r="M16" s="1" t="s">
        <v>106</v>
      </c>
      <c r="N16" s="2">
        <f>(((12*10)-(SUM(B29:K29)))/(120))*100</f>
        <v>100</v>
      </c>
      <c r="O16">
        <v>12</v>
      </c>
    </row>
    <row r="17" spans="1:15" ht="16.5" thickTop="1" thickBot="1" x14ac:dyDescent="0.3">
      <c r="A17" s="3" t="s">
        <v>0</v>
      </c>
      <c r="M17" s="1" t="s">
        <v>105</v>
      </c>
      <c r="N17" s="2">
        <f>(((4*10)-(SUM(B35:K35)))/(40))*100</f>
        <v>100</v>
      </c>
      <c r="O17">
        <v>4</v>
      </c>
    </row>
    <row r="18" spans="1:15" ht="16.5" thickTop="1" thickBot="1" x14ac:dyDescent="0.3">
      <c r="A18" s="3" t="s">
        <v>1</v>
      </c>
      <c r="M18" s="1" t="s">
        <v>108</v>
      </c>
      <c r="N18" s="2">
        <f>(((32*10)-(SUM(B68:K68)))/(320))*100</f>
        <v>100</v>
      </c>
      <c r="O18">
        <v>32</v>
      </c>
    </row>
    <row r="19" spans="1:15" ht="16.5" thickTop="1" thickBot="1" x14ac:dyDescent="0.3">
      <c r="A19" s="3" t="s">
        <v>2</v>
      </c>
      <c r="M19" s="1" t="s">
        <v>110</v>
      </c>
      <c r="N19" s="2">
        <f>(((16*10)-(SUM(B86:K86)))/(160))*100</f>
        <v>100</v>
      </c>
      <c r="O19">
        <v>16</v>
      </c>
    </row>
    <row r="20" spans="1:15" ht="16.5" thickTop="1" thickBot="1" x14ac:dyDescent="0.3">
      <c r="A20" s="3" t="s">
        <v>3</v>
      </c>
      <c r="M20" s="1" t="s">
        <v>112</v>
      </c>
      <c r="N20" s="2">
        <f>(((7*10)-(SUM(B95:K95)))/(70))*100</f>
        <v>100</v>
      </c>
      <c r="O20">
        <v>7</v>
      </c>
    </row>
    <row r="21" spans="1:15" ht="16.5" thickTop="1" thickBot="1" x14ac:dyDescent="0.3">
      <c r="A21" s="3" t="s">
        <v>4</v>
      </c>
      <c r="M21" s="1" t="s">
        <v>114</v>
      </c>
      <c r="N21" s="2">
        <f>(((14*10)-(SUM(B111:K111)))/(140))*100</f>
        <v>100</v>
      </c>
      <c r="O21">
        <v>14</v>
      </c>
    </row>
    <row r="22" spans="1:15" ht="16.5" thickTop="1" thickBot="1" x14ac:dyDescent="0.3">
      <c r="A22" s="3" t="s">
        <v>5</v>
      </c>
      <c r="M22" s="1" t="s">
        <v>116</v>
      </c>
      <c r="N22" s="2">
        <f>(((3*10)-(SUM(B116:K116)))/(30))*100</f>
        <v>100</v>
      </c>
      <c r="O22">
        <v>3</v>
      </c>
    </row>
    <row r="23" spans="1:15" ht="16.5" thickTop="1" thickBot="1" x14ac:dyDescent="0.3">
      <c r="A23" s="3" t="s">
        <v>6</v>
      </c>
      <c r="M23" s="1" t="s">
        <v>118</v>
      </c>
      <c r="N23" s="2">
        <f>(((2*10)-(SUM(B120:K120)))/(20))*100</f>
        <v>100</v>
      </c>
      <c r="O23">
        <v>2</v>
      </c>
    </row>
    <row r="24" spans="1:15" ht="16.5" thickTop="1" thickBot="1" x14ac:dyDescent="0.3">
      <c r="A24" s="3" t="s">
        <v>7</v>
      </c>
      <c r="M24" s="1" t="s">
        <v>125</v>
      </c>
      <c r="N24" s="2">
        <f>(((8*10)-(SUM(B130:K130)))/(80))*100</f>
        <v>100</v>
      </c>
      <c r="O24">
        <v>8</v>
      </c>
    </row>
    <row r="25" spans="1:15" ht="16.5" thickTop="1" thickBot="1" x14ac:dyDescent="0.3">
      <c r="A25" s="3" t="s">
        <v>8</v>
      </c>
      <c r="M25" s="1" t="s">
        <v>121</v>
      </c>
      <c r="N25" s="2">
        <f>(((8*10)-(SUM(B140:K140)))/(80))*100</f>
        <v>100</v>
      </c>
      <c r="O25">
        <v>8</v>
      </c>
    </row>
    <row r="26" spans="1:15" ht="16.5" thickTop="1" thickBot="1" x14ac:dyDescent="0.3">
      <c r="A26" s="3" t="s">
        <v>9</v>
      </c>
      <c r="M26" s="1" t="s">
        <v>123</v>
      </c>
      <c r="N26" s="2">
        <f>(((3*10)-(SUM(B145:K145)))/(30))*100</f>
        <v>100</v>
      </c>
      <c r="O26">
        <v>3</v>
      </c>
    </row>
    <row r="27" spans="1:15" ht="16.5" thickTop="1" thickBot="1" x14ac:dyDescent="0.3">
      <c r="A27" s="3" t="s">
        <v>10</v>
      </c>
      <c r="M27" s="1" t="s">
        <v>144</v>
      </c>
      <c r="N27" s="2">
        <f>(((3*10)-(SUM(B151:K151)))/(30))*100</f>
        <v>100</v>
      </c>
      <c r="O27">
        <v>3</v>
      </c>
    </row>
    <row r="28" spans="1:15" ht="15.75" thickTop="1" x14ac:dyDescent="0.25">
      <c r="A28" s="3" t="s">
        <v>11</v>
      </c>
      <c r="M28" s="2" t="s">
        <v>139</v>
      </c>
      <c r="N28" s="2">
        <f>(((O28*10)-(SUM(B152:K152)))/(1120))*100</f>
        <v>100</v>
      </c>
      <c r="O28">
        <f>SUM(O16:O27)</f>
        <v>112</v>
      </c>
    </row>
    <row r="29" spans="1:15" ht="15.75" thickBot="1" x14ac:dyDescent="0.3">
      <c r="A29" s="2" t="s">
        <v>104</v>
      </c>
      <c r="B29" s="2">
        <f>SUM(B17:B28)</f>
        <v>0</v>
      </c>
      <c r="C29" s="2">
        <f t="shared" ref="C29:J29" si="0">SUM(C17:C28)</f>
        <v>0</v>
      </c>
      <c r="D29" s="2">
        <f t="shared" si="0"/>
        <v>0</v>
      </c>
      <c r="E29" s="2">
        <f t="shared" si="0"/>
        <v>0</v>
      </c>
      <c r="F29" s="2">
        <f t="shared" si="0"/>
        <v>0</v>
      </c>
      <c r="G29" s="2">
        <f t="shared" si="0"/>
        <v>0</v>
      </c>
      <c r="H29" s="2">
        <f t="shared" si="0"/>
        <v>0</v>
      </c>
      <c r="I29" s="2">
        <f t="shared" si="0"/>
        <v>0</v>
      </c>
      <c r="J29" s="2">
        <f t="shared" si="0"/>
        <v>0</v>
      </c>
      <c r="K29" s="2">
        <v>0</v>
      </c>
    </row>
    <row r="30" spans="1:15" ht="16.5" thickTop="1" thickBot="1" x14ac:dyDescent="0.3">
      <c r="A30" s="1" t="s">
        <v>105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ht="15.75" thickTop="1" x14ac:dyDescent="0.25">
      <c r="A31" s="3" t="s">
        <v>12</v>
      </c>
    </row>
    <row r="32" spans="1:15" x14ac:dyDescent="0.25">
      <c r="A32" s="3" t="s">
        <v>13</v>
      </c>
    </row>
    <row r="33" spans="1:11" x14ac:dyDescent="0.25">
      <c r="A33" s="3" t="s">
        <v>14</v>
      </c>
    </row>
    <row r="34" spans="1:11" x14ac:dyDescent="0.25">
      <c r="A34" s="3" t="s">
        <v>15</v>
      </c>
    </row>
    <row r="35" spans="1:11" ht="15.75" thickBot="1" x14ac:dyDescent="0.3">
      <c r="A35" s="2" t="s">
        <v>107</v>
      </c>
      <c r="B35" s="2">
        <f>SUM(B31:B34)</f>
        <v>0</v>
      </c>
      <c r="C35" s="2">
        <f t="shared" ref="C35:K35" si="1">SUM(C31:C34)</f>
        <v>0</v>
      </c>
      <c r="D35" s="2">
        <f t="shared" si="1"/>
        <v>0</v>
      </c>
      <c r="E35" s="2">
        <f t="shared" si="1"/>
        <v>0</v>
      </c>
      <c r="F35" s="2">
        <f t="shared" si="1"/>
        <v>0</v>
      </c>
      <c r="G35" s="2">
        <f t="shared" si="1"/>
        <v>0</v>
      </c>
      <c r="H35" s="2">
        <f t="shared" si="1"/>
        <v>0</v>
      </c>
      <c r="I35" s="2">
        <f t="shared" si="1"/>
        <v>0</v>
      </c>
      <c r="J35" s="2">
        <f t="shared" si="1"/>
        <v>0</v>
      </c>
      <c r="K35" s="2">
        <f t="shared" si="1"/>
        <v>0</v>
      </c>
    </row>
    <row r="36" spans="1:11" ht="16.5" thickTop="1" thickBot="1" x14ac:dyDescent="0.3">
      <c r="A36" s="1" t="s">
        <v>108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thickTop="1" x14ac:dyDescent="0.25">
      <c r="A37" s="3" t="s">
        <v>16</v>
      </c>
    </row>
    <row r="38" spans="1:11" x14ac:dyDescent="0.25">
      <c r="A38" s="3" t="s">
        <v>17</v>
      </c>
    </row>
    <row r="39" spans="1:11" x14ac:dyDescent="0.25">
      <c r="A39" s="3" t="s">
        <v>18</v>
      </c>
    </row>
    <row r="40" spans="1:11" x14ac:dyDescent="0.25">
      <c r="A40" s="3" t="s">
        <v>19</v>
      </c>
    </row>
    <row r="41" spans="1:11" x14ac:dyDescent="0.25">
      <c r="A41" s="3" t="s">
        <v>20</v>
      </c>
    </row>
    <row r="42" spans="1:11" x14ac:dyDescent="0.25">
      <c r="A42" s="3" t="s">
        <v>21</v>
      </c>
    </row>
    <row r="43" spans="1:11" x14ac:dyDescent="0.25">
      <c r="A43" s="3" t="s">
        <v>22</v>
      </c>
    </row>
    <row r="44" spans="1:11" x14ac:dyDescent="0.25">
      <c r="A44" s="3" t="s">
        <v>23</v>
      </c>
    </row>
    <row r="45" spans="1:11" x14ac:dyDescent="0.25">
      <c r="A45" s="3" t="s">
        <v>24</v>
      </c>
    </row>
    <row r="46" spans="1:11" x14ac:dyDescent="0.25">
      <c r="A46" s="3" t="s">
        <v>25</v>
      </c>
    </row>
    <row r="47" spans="1:11" x14ac:dyDescent="0.25">
      <c r="A47" s="3" t="s">
        <v>26</v>
      </c>
    </row>
    <row r="48" spans="1:11" x14ac:dyDescent="0.25">
      <c r="A48" s="3" t="s">
        <v>27</v>
      </c>
    </row>
    <row r="49" spans="1:1" x14ac:dyDescent="0.25">
      <c r="A49" s="3" t="s">
        <v>28</v>
      </c>
    </row>
    <row r="50" spans="1:1" x14ac:dyDescent="0.25">
      <c r="A50" s="3" t="s">
        <v>29</v>
      </c>
    </row>
    <row r="51" spans="1:1" x14ac:dyDescent="0.25">
      <c r="A51" s="3" t="s">
        <v>30</v>
      </c>
    </row>
    <row r="52" spans="1:1" x14ac:dyDescent="0.25">
      <c r="A52" s="3" t="s">
        <v>31</v>
      </c>
    </row>
    <row r="53" spans="1:1" x14ac:dyDescent="0.25">
      <c r="A53" s="3" t="s">
        <v>32</v>
      </c>
    </row>
    <row r="54" spans="1:1" x14ac:dyDescent="0.25">
      <c r="A54" s="3" t="s">
        <v>33</v>
      </c>
    </row>
    <row r="55" spans="1:1" x14ac:dyDescent="0.25">
      <c r="A55" s="3" t="s">
        <v>34</v>
      </c>
    </row>
    <row r="56" spans="1:1" x14ac:dyDescent="0.25">
      <c r="A56" s="3" t="s">
        <v>35</v>
      </c>
    </row>
    <row r="57" spans="1:1" x14ac:dyDescent="0.25">
      <c r="A57" s="3" t="s">
        <v>36</v>
      </c>
    </row>
    <row r="58" spans="1:1" x14ac:dyDescent="0.25">
      <c r="A58" s="3" t="s">
        <v>37</v>
      </c>
    </row>
    <row r="59" spans="1:1" x14ac:dyDescent="0.25">
      <c r="A59" s="3" t="s">
        <v>38</v>
      </c>
    </row>
    <row r="60" spans="1:1" x14ac:dyDescent="0.25">
      <c r="A60" s="3" t="s">
        <v>39</v>
      </c>
    </row>
    <row r="61" spans="1:1" x14ac:dyDescent="0.25">
      <c r="A61" s="3" t="s">
        <v>40</v>
      </c>
    </row>
    <row r="62" spans="1:1" x14ac:dyDescent="0.25">
      <c r="A62" s="3" t="s">
        <v>41</v>
      </c>
    </row>
    <row r="63" spans="1:1" x14ac:dyDescent="0.25">
      <c r="A63" s="3" t="s">
        <v>42</v>
      </c>
    </row>
    <row r="64" spans="1:1" x14ac:dyDescent="0.25">
      <c r="A64" s="3" t="s">
        <v>43</v>
      </c>
    </row>
    <row r="65" spans="1:11" x14ac:dyDescent="0.25">
      <c r="A65" s="3" t="s">
        <v>44</v>
      </c>
    </row>
    <row r="66" spans="1:11" x14ac:dyDescent="0.25">
      <c r="A66" s="3" t="s">
        <v>45</v>
      </c>
    </row>
    <row r="67" spans="1:11" x14ac:dyDescent="0.25">
      <c r="A67" s="3" t="s">
        <v>46</v>
      </c>
    </row>
    <row r="68" spans="1:11" ht="15.75" thickBot="1" x14ac:dyDescent="0.3">
      <c r="A68" s="2" t="s">
        <v>109</v>
      </c>
      <c r="B68" s="2">
        <f>SUM(B37:B67)</f>
        <v>0</v>
      </c>
      <c r="C68" s="2">
        <f t="shared" ref="C68:K68" si="2">SUM(C37:C67)</f>
        <v>0</v>
      </c>
      <c r="D68" s="2">
        <f t="shared" si="2"/>
        <v>0</v>
      </c>
      <c r="E68" s="2">
        <f t="shared" si="2"/>
        <v>0</v>
      </c>
      <c r="F68" s="2">
        <f t="shared" si="2"/>
        <v>0</v>
      </c>
      <c r="G68" s="2">
        <f t="shared" si="2"/>
        <v>0</v>
      </c>
      <c r="H68" s="2">
        <f t="shared" si="2"/>
        <v>0</v>
      </c>
      <c r="I68" s="2">
        <f t="shared" si="2"/>
        <v>0</v>
      </c>
      <c r="J68" s="2">
        <f t="shared" si="2"/>
        <v>0</v>
      </c>
      <c r="K68" s="2">
        <f t="shared" si="2"/>
        <v>0</v>
      </c>
    </row>
    <row r="69" spans="1:11" ht="16.5" thickTop="1" thickBot="1" x14ac:dyDescent="0.3">
      <c r="A69" s="1" t="s">
        <v>110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thickTop="1" x14ac:dyDescent="0.25">
      <c r="A70" s="3" t="s">
        <v>47</v>
      </c>
    </row>
    <row r="71" spans="1:11" x14ac:dyDescent="0.25">
      <c r="A71" s="3" t="s">
        <v>48</v>
      </c>
    </row>
    <row r="72" spans="1:11" x14ac:dyDescent="0.25">
      <c r="A72" s="3" t="s">
        <v>49</v>
      </c>
    </row>
    <row r="73" spans="1:11" x14ac:dyDescent="0.25">
      <c r="A73" s="3" t="s">
        <v>50</v>
      </c>
    </row>
    <row r="74" spans="1:11" x14ac:dyDescent="0.25">
      <c r="A74" s="3" t="s">
        <v>51</v>
      </c>
    </row>
    <row r="75" spans="1:11" x14ac:dyDescent="0.25">
      <c r="A75" s="3" t="s">
        <v>52</v>
      </c>
    </row>
    <row r="76" spans="1:11" x14ac:dyDescent="0.25">
      <c r="A76" s="3" t="s">
        <v>53</v>
      </c>
    </row>
    <row r="77" spans="1:11" x14ac:dyDescent="0.25">
      <c r="A77" s="3" t="s">
        <v>54</v>
      </c>
    </row>
    <row r="78" spans="1:11" x14ac:dyDescent="0.25">
      <c r="A78" s="3" t="s">
        <v>55</v>
      </c>
    </row>
    <row r="79" spans="1:11" x14ac:dyDescent="0.25">
      <c r="A79" s="3" t="s">
        <v>56</v>
      </c>
    </row>
    <row r="80" spans="1:11" x14ac:dyDescent="0.25">
      <c r="A80" s="3" t="s">
        <v>57</v>
      </c>
    </row>
    <row r="81" spans="1:11" x14ac:dyDescent="0.25">
      <c r="A81" s="3" t="s">
        <v>58</v>
      </c>
    </row>
    <row r="82" spans="1:11" x14ac:dyDescent="0.25">
      <c r="A82" s="3" t="s">
        <v>59</v>
      </c>
    </row>
    <row r="83" spans="1:11" x14ac:dyDescent="0.25">
      <c r="A83" s="3" t="s">
        <v>60</v>
      </c>
    </row>
    <row r="84" spans="1:11" x14ac:dyDescent="0.25">
      <c r="A84" s="3" t="s">
        <v>141</v>
      </c>
    </row>
    <row r="85" spans="1:11" x14ac:dyDescent="0.25">
      <c r="A85" s="3" t="s">
        <v>142</v>
      </c>
    </row>
    <row r="86" spans="1:11" ht="15.75" thickBot="1" x14ac:dyDescent="0.3">
      <c r="A86" s="2" t="s">
        <v>111</v>
      </c>
      <c r="B86" s="2">
        <f>SUM(B70:B85)</f>
        <v>0</v>
      </c>
      <c r="C86" s="2">
        <f t="shared" ref="C86:K86" si="3">SUM(C70:C85)</f>
        <v>0</v>
      </c>
      <c r="D86" s="2">
        <f t="shared" si="3"/>
        <v>0</v>
      </c>
      <c r="E86" s="2">
        <f t="shared" si="3"/>
        <v>0</v>
      </c>
      <c r="F86" s="2">
        <f t="shared" si="3"/>
        <v>0</v>
      </c>
      <c r="G86" s="2">
        <f t="shared" si="3"/>
        <v>0</v>
      </c>
      <c r="H86" s="2">
        <f t="shared" si="3"/>
        <v>0</v>
      </c>
      <c r="I86" s="2">
        <f t="shared" si="3"/>
        <v>0</v>
      </c>
      <c r="J86" s="2">
        <f t="shared" si="3"/>
        <v>0</v>
      </c>
      <c r="K86" s="2">
        <f t="shared" si="3"/>
        <v>0</v>
      </c>
    </row>
    <row r="87" spans="1:11" ht="16.5" thickTop="1" thickBot="1" x14ac:dyDescent="0.3">
      <c r="A87" s="1" t="s">
        <v>112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thickTop="1" x14ac:dyDescent="0.25">
      <c r="A88" s="3" t="s">
        <v>61</v>
      </c>
    </row>
    <row r="89" spans="1:11" x14ac:dyDescent="0.25">
      <c r="A89" s="3" t="s">
        <v>62</v>
      </c>
    </row>
    <row r="90" spans="1:11" x14ac:dyDescent="0.25">
      <c r="A90" s="3" t="s">
        <v>63</v>
      </c>
    </row>
    <row r="91" spans="1:11" x14ac:dyDescent="0.25">
      <c r="A91" s="3" t="s">
        <v>64</v>
      </c>
    </row>
    <row r="92" spans="1:11" x14ac:dyDescent="0.25">
      <c r="A92" s="3" t="s">
        <v>65</v>
      </c>
    </row>
    <row r="93" spans="1:11" x14ac:dyDescent="0.25">
      <c r="A93" s="3" t="s">
        <v>66</v>
      </c>
    </row>
    <row r="94" spans="1:11" x14ac:dyDescent="0.25">
      <c r="A94" s="3" t="s">
        <v>67</v>
      </c>
    </row>
    <row r="95" spans="1:11" ht="15.75" thickBot="1" x14ac:dyDescent="0.3">
      <c r="A95" s="2" t="s">
        <v>113</v>
      </c>
      <c r="B95" s="2">
        <f t="shared" ref="B95:K95" si="4">SUM(B88:B94)</f>
        <v>0</v>
      </c>
      <c r="C95" s="2">
        <f t="shared" si="4"/>
        <v>0</v>
      </c>
      <c r="D95" s="2">
        <f t="shared" si="4"/>
        <v>0</v>
      </c>
      <c r="E95" s="2">
        <f t="shared" si="4"/>
        <v>0</v>
      </c>
      <c r="F95" s="2">
        <f t="shared" si="4"/>
        <v>0</v>
      </c>
      <c r="G95" s="2">
        <f t="shared" si="4"/>
        <v>0</v>
      </c>
      <c r="H95" s="2">
        <f t="shared" si="4"/>
        <v>0</v>
      </c>
      <c r="I95" s="2">
        <f t="shared" si="4"/>
        <v>0</v>
      </c>
      <c r="J95" s="2">
        <f t="shared" si="4"/>
        <v>0</v>
      </c>
      <c r="K95" s="2">
        <f t="shared" si="4"/>
        <v>0</v>
      </c>
    </row>
    <row r="96" spans="1:11" ht="16.5" thickTop="1" thickBot="1" x14ac:dyDescent="0.3">
      <c r="A96" s="1" t="s">
        <v>114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thickTop="1" x14ac:dyDescent="0.25">
      <c r="A97" s="3" t="s">
        <v>68</v>
      </c>
    </row>
    <row r="98" spans="1:11" x14ac:dyDescent="0.25">
      <c r="A98" s="3" t="s">
        <v>69</v>
      </c>
    </row>
    <row r="99" spans="1:11" x14ac:dyDescent="0.25">
      <c r="A99" s="3" t="s">
        <v>70</v>
      </c>
    </row>
    <row r="100" spans="1:11" x14ac:dyDescent="0.25">
      <c r="A100" s="3" t="s">
        <v>71</v>
      </c>
    </row>
    <row r="101" spans="1:11" x14ac:dyDescent="0.25">
      <c r="A101" s="3" t="s">
        <v>72</v>
      </c>
    </row>
    <row r="102" spans="1:11" x14ac:dyDescent="0.25">
      <c r="A102" s="3" t="s">
        <v>73</v>
      </c>
    </row>
    <row r="103" spans="1:11" x14ac:dyDescent="0.25">
      <c r="A103" s="3" t="s">
        <v>74</v>
      </c>
    </row>
    <row r="104" spans="1:11" x14ac:dyDescent="0.25">
      <c r="A104" s="3" t="s">
        <v>75</v>
      </c>
    </row>
    <row r="105" spans="1:11" x14ac:dyDescent="0.25">
      <c r="A105" s="3" t="s">
        <v>76</v>
      </c>
    </row>
    <row r="106" spans="1:11" x14ac:dyDescent="0.25">
      <c r="A106" s="3" t="s">
        <v>77</v>
      </c>
    </row>
    <row r="107" spans="1:11" x14ac:dyDescent="0.25">
      <c r="A107" s="3" t="s">
        <v>78</v>
      </c>
    </row>
    <row r="108" spans="1:11" x14ac:dyDescent="0.25">
      <c r="A108" s="3" t="s">
        <v>79</v>
      </c>
    </row>
    <row r="109" spans="1:11" x14ac:dyDescent="0.25">
      <c r="A109" s="3" t="s">
        <v>80</v>
      </c>
    </row>
    <row r="110" spans="1:11" x14ac:dyDescent="0.25">
      <c r="A110" s="3" t="s">
        <v>140</v>
      </c>
    </row>
    <row r="111" spans="1:11" ht="15.75" thickBot="1" x14ac:dyDescent="0.3">
      <c r="A111" s="2" t="s">
        <v>115</v>
      </c>
      <c r="B111" s="2">
        <f>SUM(B97:B110)</f>
        <v>0</v>
      </c>
      <c r="C111" s="2">
        <f t="shared" ref="C111:K111" si="5">SUM(C97:C110)</f>
        <v>0</v>
      </c>
      <c r="D111" s="2">
        <f t="shared" si="5"/>
        <v>0</v>
      </c>
      <c r="E111" s="2">
        <f t="shared" si="5"/>
        <v>0</v>
      </c>
      <c r="F111" s="2">
        <f t="shared" si="5"/>
        <v>0</v>
      </c>
      <c r="G111" s="2">
        <f t="shared" si="5"/>
        <v>0</v>
      </c>
      <c r="H111" s="2">
        <f t="shared" si="5"/>
        <v>0</v>
      </c>
      <c r="I111" s="2">
        <f t="shared" si="5"/>
        <v>0</v>
      </c>
      <c r="J111" s="2">
        <f t="shared" si="5"/>
        <v>0</v>
      </c>
      <c r="K111" s="2">
        <f t="shared" si="5"/>
        <v>0</v>
      </c>
    </row>
    <row r="112" spans="1:11" ht="16.5" thickTop="1" thickBot="1" x14ac:dyDescent="0.3">
      <c r="A112" s="1" t="s">
        <v>116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thickTop="1" x14ac:dyDescent="0.25">
      <c r="A113" s="3" t="s">
        <v>81</v>
      </c>
    </row>
    <row r="114" spans="1:11" x14ac:dyDescent="0.25">
      <c r="A114" s="3" t="s">
        <v>82</v>
      </c>
    </row>
    <row r="115" spans="1:11" x14ac:dyDescent="0.25">
      <c r="A115" s="3" t="s">
        <v>83</v>
      </c>
    </row>
    <row r="116" spans="1:11" ht="15.75" thickBot="1" x14ac:dyDescent="0.3">
      <c r="A116" s="2" t="s">
        <v>117</v>
      </c>
      <c r="B116" s="2">
        <f>SUM(B113:B115)</f>
        <v>0</v>
      </c>
      <c r="C116" s="2">
        <f t="shared" ref="C116:K116" si="6">SUM(C113:C115)</f>
        <v>0</v>
      </c>
      <c r="D116" s="2">
        <f t="shared" si="6"/>
        <v>0</v>
      </c>
      <c r="E116" s="2">
        <f t="shared" si="6"/>
        <v>0</v>
      </c>
      <c r="F116" s="2">
        <f t="shared" si="6"/>
        <v>0</v>
      </c>
      <c r="G116" s="2">
        <f t="shared" si="6"/>
        <v>0</v>
      </c>
      <c r="H116" s="2">
        <f t="shared" si="6"/>
        <v>0</v>
      </c>
      <c r="I116" s="2">
        <f t="shared" si="6"/>
        <v>0</v>
      </c>
      <c r="J116" s="2">
        <f t="shared" si="6"/>
        <v>0</v>
      </c>
      <c r="K116" s="2">
        <f t="shared" si="6"/>
        <v>0</v>
      </c>
    </row>
    <row r="117" spans="1:11" ht="16.5" thickTop="1" thickBot="1" x14ac:dyDescent="0.3">
      <c r="A117" s="1" t="s">
        <v>118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thickTop="1" x14ac:dyDescent="0.25">
      <c r="A118" s="3" t="s">
        <v>86</v>
      </c>
    </row>
    <row r="119" spans="1:11" x14ac:dyDescent="0.25">
      <c r="A119" s="3" t="s">
        <v>87</v>
      </c>
    </row>
    <row r="120" spans="1:11" ht="15.75" thickBot="1" x14ac:dyDescent="0.3">
      <c r="A120" s="2" t="s">
        <v>119</v>
      </c>
      <c r="B120" s="2">
        <f>SUM(B118:B119)</f>
        <v>0</v>
      </c>
      <c r="C120" s="2">
        <f t="shared" ref="C120:K120" si="7">SUM(C118:C119)</f>
        <v>0</v>
      </c>
      <c r="D120" s="2">
        <f t="shared" si="7"/>
        <v>0</v>
      </c>
      <c r="E120" s="2">
        <f t="shared" si="7"/>
        <v>0</v>
      </c>
      <c r="F120" s="2">
        <f t="shared" si="7"/>
        <v>0</v>
      </c>
      <c r="G120" s="2">
        <f t="shared" si="7"/>
        <v>0</v>
      </c>
      <c r="H120" s="2">
        <f t="shared" si="7"/>
        <v>0</v>
      </c>
      <c r="I120" s="2">
        <f t="shared" si="7"/>
        <v>0</v>
      </c>
      <c r="J120" s="2">
        <f t="shared" si="7"/>
        <v>0</v>
      </c>
      <c r="K120" s="2">
        <f t="shared" si="7"/>
        <v>0</v>
      </c>
    </row>
    <row r="121" spans="1:11" ht="16.5" thickTop="1" thickBot="1" x14ac:dyDescent="0.3">
      <c r="A121" s="1" t="s">
        <v>125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thickTop="1" x14ac:dyDescent="0.25">
      <c r="A122" s="3" t="s">
        <v>84</v>
      </c>
    </row>
    <row r="123" spans="1:11" x14ac:dyDescent="0.25">
      <c r="A123" s="3" t="s">
        <v>85</v>
      </c>
    </row>
    <row r="124" spans="1:11" x14ac:dyDescent="0.25">
      <c r="A124" s="3" t="s">
        <v>88</v>
      </c>
    </row>
    <row r="125" spans="1:11" x14ac:dyDescent="0.25">
      <c r="A125" s="3" t="s">
        <v>89</v>
      </c>
    </row>
    <row r="126" spans="1:11" x14ac:dyDescent="0.25">
      <c r="A126" s="3" t="s">
        <v>90</v>
      </c>
    </row>
    <row r="127" spans="1:11" x14ac:dyDescent="0.25">
      <c r="A127" s="3" t="s">
        <v>91</v>
      </c>
    </row>
    <row r="128" spans="1:11" x14ac:dyDescent="0.25">
      <c r="A128" s="3" t="s">
        <v>92</v>
      </c>
    </row>
    <row r="129" spans="1:11" x14ac:dyDescent="0.25">
      <c r="A129" s="3" t="s">
        <v>93</v>
      </c>
    </row>
    <row r="130" spans="1:11" ht="15.75" thickBot="1" x14ac:dyDescent="0.3">
      <c r="A130" s="2" t="s">
        <v>120</v>
      </c>
      <c r="B130" s="2">
        <f>SUM(B122:B129)</f>
        <v>0</v>
      </c>
      <c r="C130" s="2">
        <f t="shared" ref="C130:K130" si="8">SUM(C122:C129)</f>
        <v>0</v>
      </c>
      <c r="D130" s="2">
        <f t="shared" si="8"/>
        <v>0</v>
      </c>
      <c r="E130" s="2">
        <f t="shared" si="8"/>
        <v>0</v>
      </c>
      <c r="F130" s="2">
        <f t="shared" si="8"/>
        <v>0</v>
      </c>
      <c r="G130" s="2">
        <f t="shared" si="8"/>
        <v>0</v>
      </c>
      <c r="H130" s="2">
        <f t="shared" si="8"/>
        <v>0</v>
      </c>
      <c r="I130" s="2">
        <f t="shared" si="8"/>
        <v>0</v>
      </c>
      <c r="J130" s="2">
        <f t="shared" si="8"/>
        <v>0</v>
      </c>
      <c r="K130" s="2">
        <f t="shared" si="8"/>
        <v>0</v>
      </c>
    </row>
    <row r="131" spans="1:11" ht="16.5" thickTop="1" thickBot="1" x14ac:dyDescent="0.3">
      <c r="A131" s="1" t="s">
        <v>121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thickTop="1" x14ac:dyDescent="0.25">
      <c r="A132" s="3" t="s">
        <v>94</v>
      </c>
    </row>
    <row r="133" spans="1:11" x14ac:dyDescent="0.25">
      <c r="A133" s="3" t="s">
        <v>95</v>
      </c>
    </row>
    <row r="134" spans="1:11" x14ac:dyDescent="0.25">
      <c r="A134" s="3" t="s">
        <v>96</v>
      </c>
    </row>
    <row r="135" spans="1:11" x14ac:dyDescent="0.25">
      <c r="A135" s="3" t="s">
        <v>97</v>
      </c>
    </row>
    <row r="136" spans="1:11" x14ac:dyDescent="0.25">
      <c r="A136" s="3" t="s">
        <v>98</v>
      </c>
    </row>
    <row r="137" spans="1:11" x14ac:dyDescent="0.25">
      <c r="A137" s="3" t="s">
        <v>99</v>
      </c>
    </row>
    <row r="138" spans="1:11" x14ac:dyDescent="0.25">
      <c r="A138" s="3" t="s">
        <v>100</v>
      </c>
    </row>
    <row r="139" spans="1:11" x14ac:dyDescent="0.25">
      <c r="A139" s="3" t="s">
        <v>101</v>
      </c>
    </row>
    <row r="140" spans="1:11" ht="15.75" thickBot="1" x14ac:dyDescent="0.3">
      <c r="A140" s="2" t="s">
        <v>122</v>
      </c>
      <c r="B140" s="2">
        <f>SUM(B132:B139)</f>
        <v>0</v>
      </c>
      <c r="C140" s="2">
        <f t="shared" ref="C140:K140" si="9">SUM(C132:C139)</f>
        <v>0</v>
      </c>
      <c r="D140" s="2">
        <f t="shared" si="9"/>
        <v>0</v>
      </c>
      <c r="E140" s="2">
        <f t="shared" si="9"/>
        <v>0</v>
      </c>
      <c r="F140" s="2">
        <f t="shared" si="9"/>
        <v>0</v>
      </c>
      <c r="G140" s="2">
        <f t="shared" si="9"/>
        <v>0</v>
      </c>
      <c r="H140" s="2">
        <f t="shared" si="9"/>
        <v>0</v>
      </c>
      <c r="I140" s="2">
        <f t="shared" si="9"/>
        <v>0</v>
      </c>
      <c r="J140" s="2">
        <f t="shared" si="9"/>
        <v>0</v>
      </c>
      <c r="K140" s="2">
        <f t="shared" si="9"/>
        <v>0</v>
      </c>
    </row>
    <row r="141" spans="1:11" ht="16.5" thickTop="1" thickBot="1" x14ac:dyDescent="0.3">
      <c r="A141" s="1" t="s">
        <v>123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thickTop="1" x14ac:dyDescent="0.25">
      <c r="A142" s="3" t="s">
        <v>102</v>
      </c>
    </row>
    <row r="143" spans="1:11" x14ac:dyDescent="0.25">
      <c r="A143" s="3" t="s">
        <v>103</v>
      </c>
    </row>
    <row r="144" spans="1:11" x14ac:dyDescent="0.25">
      <c r="A144" s="3" t="s">
        <v>143</v>
      </c>
    </row>
    <row r="145" spans="1:11" ht="15.75" thickBot="1" x14ac:dyDescent="0.3">
      <c r="A145" s="2" t="s">
        <v>124</v>
      </c>
      <c r="B145" s="2">
        <f>SUM(B142:B144)</f>
        <v>0</v>
      </c>
      <c r="C145" s="2">
        <f t="shared" ref="C145:K145" si="10">SUM(C142:C144)</f>
        <v>0</v>
      </c>
      <c r="D145" s="2">
        <f t="shared" si="10"/>
        <v>0</v>
      </c>
      <c r="E145" s="2">
        <f t="shared" si="10"/>
        <v>0</v>
      </c>
      <c r="F145" s="2">
        <f t="shared" si="10"/>
        <v>0</v>
      </c>
      <c r="G145" s="2">
        <f t="shared" si="10"/>
        <v>0</v>
      </c>
      <c r="H145" s="2">
        <f t="shared" si="10"/>
        <v>0</v>
      </c>
      <c r="I145" s="2">
        <f t="shared" si="10"/>
        <v>0</v>
      </c>
      <c r="J145" s="2">
        <f t="shared" si="10"/>
        <v>0</v>
      </c>
      <c r="K145" s="2">
        <f t="shared" si="10"/>
        <v>0</v>
      </c>
    </row>
    <row r="146" spans="1:11" ht="16.5" thickTop="1" thickBot="1" x14ac:dyDescent="0.3">
      <c r="A146" s="1" t="s">
        <v>144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thickTop="1" x14ac:dyDescent="0.25">
      <c r="A147" s="3" t="s">
        <v>145</v>
      </c>
    </row>
    <row r="148" spans="1:11" x14ac:dyDescent="0.25">
      <c r="A148" s="3" t="s">
        <v>146</v>
      </c>
    </row>
    <row r="149" spans="1:11" x14ac:dyDescent="0.25">
      <c r="A149" s="3" t="s">
        <v>147</v>
      </c>
    </row>
    <row r="150" spans="1:11" x14ac:dyDescent="0.25">
      <c r="A150" s="2" t="s">
        <v>148</v>
      </c>
      <c r="B150" s="2">
        <f>SUM(B147:B149)</f>
        <v>0</v>
      </c>
      <c r="C150" s="2">
        <f t="shared" ref="C150:K150" si="11">SUM(C147:C149)</f>
        <v>0</v>
      </c>
      <c r="D150" s="2">
        <f t="shared" si="11"/>
        <v>0</v>
      </c>
      <c r="E150" s="2">
        <f t="shared" si="11"/>
        <v>0</v>
      </c>
      <c r="F150" s="2">
        <f t="shared" si="11"/>
        <v>0</v>
      </c>
      <c r="G150" s="2">
        <f t="shared" si="11"/>
        <v>0</v>
      </c>
      <c r="H150" s="2">
        <f t="shared" si="11"/>
        <v>0</v>
      </c>
      <c r="I150" s="2">
        <f t="shared" si="11"/>
        <v>0</v>
      </c>
      <c r="J150" s="2">
        <f t="shared" si="11"/>
        <v>0</v>
      </c>
      <c r="K150" s="2">
        <f t="shared" si="11"/>
        <v>0</v>
      </c>
    </row>
    <row r="151" spans="1:11" x14ac:dyDescent="0.25">
      <c r="A151" s="2" t="s">
        <v>137</v>
      </c>
      <c r="B151" s="2">
        <f t="shared" ref="B151:K151" si="12">B29+B35+B68+B86+B95+B111+B116+B120+B130+B140+B145</f>
        <v>0</v>
      </c>
      <c r="C151" s="2">
        <f t="shared" si="12"/>
        <v>0</v>
      </c>
      <c r="D151" s="2">
        <f t="shared" si="12"/>
        <v>0</v>
      </c>
      <c r="E151" s="2">
        <f t="shared" si="12"/>
        <v>0</v>
      </c>
      <c r="F151" s="2">
        <f t="shared" si="12"/>
        <v>0</v>
      </c>
      <c r="G151" s="2">
        <f t="shared" si="12"/>
        <v>0</v>
      </c>
      <c r="H151" s="2">
        <f t="shared" si="12"/>
        <v>0</v>
      </c>
      <c r="I151" s="2">
        <f t="shared" si="12"/>
        <v>0</v>
      </c>
      <c r="J151" s="2">
        <f t="shared" si="12"/>
        <v>0</v>
      </c>
      <c r="K151" s="2">
        <f t="shared" si="12"/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5:O151"/>
  <sheetViews>
    <sheetView zoomScale="98" zoomScaleNormal="98" workbookViewId="0">
      <selection activeCell="A61" sqref="A1:XFD1048576"/>
    </sheetView>
  </sheetViews>
  <sheetFormatPr defaultRowHeight="15" x14ac:dyDescent="0.25"/>
  <cols>
    <col min="1" max="1" width="23.5703125" customWidth="1"/>
    <col min="2" max="2" width="12.85546875" customWidth="1"/>
    <col min="3" max="3" width="12.42578125" customWidth="1"/>
    <col min="4" max="4" width="13.7109375" customWidth="1"/>
    <col min="5" max="5" width="12.140625" customWidth="1"/>
    <col min="6" max="6" width="13" customWidth="1"/>
    <col min="7" max="7" width="13.28515625" customWidth="1"/>
    <col min="8" max="8" width="13.140625" customWidth="1"/>
    <col min="9" max="9" width="11.85546875" customWidth="1"/>
    <col min="10" max="10" width="13.140625" customWidth="1"/>
    <col min="11" max="11" width="14" customWidth="1"/>
    <col min="13" max="13" width="36" customWidth="1"/>
    <col min="14" max="14" width="23.85546875" customWidth="1"/>
  </cols>
  <sheetData>
    <row r="15" spans="1:15" ht="15.75" thickBot="1" x14ac:dyDescent="0.3">
      <c r="A15" s="4" t="s">
        <v>138</v>
      </c>
      <c r="B15" s="4" t="s">
        <v>126</v>
      </c>
      <c r="C15" s="4" t="s">
        <v>127</v>
      </c>
      <c r="D15" s="4" t="s">
        <v>128</v>
      </c>
      <c r="E15" s="4" t="s">
        <v>129</v>
      </c>
      <c r="F15" s="4" t="s">
        <v>130</v>
      </c>
      <c r="G15" s="4" t="s">
        <v>131</v>
      </c>
      <c r="H15" s="4" t="s">
        <v>132</v>
      </c>
      <c r="I15" s="4" t="s">
        <v>133</v>
      </c>
      <c r="J15" s="4" t="s">
        <v>134</v>
      </c>
      <c r="K15" s="4" t="s">
        <v>135</v>
      </c>
      <c r="N15" s="4" t="s">
        <v>136</v>
      </c>
    </row>
    <row r="16" spans="1:15" ht="16.5" thickTop="1" thickBot="1" x14ac:dyDescent="0.3">
      <c r="A16" s="1" t="s">
        <v>106</v>
      </c>
      <c r="B16" s="1"/>
      <c r="C16" s="1"/>
      <c r="D16" s="1"/>
      <c r="E16" s="1"/>
      <c r="F16" s="1"/>
      <c r="G16" s="1"/>
      <c r="H16" s="1"/>
      <c r="I16" s="1"/>
      <c r="J16" s="1"/>
      <c r="K16" s="1"/>
      <c r="M16" s="1" t="s">
        <v>106</v>
      </c>
      <c r="N16" s="2">
        <f>(((12*10)-(SUM(B29:K29)))/(120))*100</f>
        <v>100</v>
      </c>
      <c r="O16">
        <v>12</v>
      </c>
    </row>
    <row r="17" spans="1:15" ht="16.5" thickTop="1" thickBot="1" x14ac:dyDescent="0.3">
      <c r="A17" s="3" t="s">
        <v>0</v>
      </c>
      <c r="M17" s="1" t="s">
        <v>105</v>
      </c>
      <c r="N17" s="2">
        <f>(((4*10)-(SUM(B35:K35)))/(40))*100</f>
        <v>100</v>
      </c>
      <c r="O17">
        <v>4</v>
      </c>
    </row>
    <row r="18" spans="1:15" ht="16.5" thickTop="1" thickBot="1" x14ac:dyDescent="0.3">
      <c r="A18" s="3" t="s">
        <v>1</v>
      </c>
      <c r="M18" s="1" t="s">
        <v>108</v>
      </c>
      <c r="N18" s="2">
        <f>(((32*10)-(SUM(B68:K68)))/(320))*100</f>
        <v>100</v>
      </c>
      <c r="O18">
        <v>32</v>
      </c>
    </row>
    <row r="19" spans="1:15" ht="16.5" thickTop="1" thickBot="1" x14ac:dyDescent="0.3">
      <c r="A19" s="3" t="s">
        <v>2</v>
      </c>
      <c r="M19" s="1" t="s">
        <v>110</v>
      </c>
      <c r="N19" s="2">
        <f>(((16*10)-(SUM(B86:K86)))/(160))*100</f>
        <v>100</v>
      </c>
      <c r="O19">
        <v>16</v>
      </c>
    </row>
    <row r="20" spans="1:15" ht="16.5" thickTop="1" thickBot="1" x14ac:dyDescent="0.3">
      <c r="A20" s="3" t="s">
        <v>3</v>
      </c>
      <c r="M20" s="1" t="s">
        <v>112</v>
      </c>
      <c r="N20" s="2">
        <f>(((7*10)-(SUM(B95:K95)))/(70))*100</f>
        <v>100</v>
      </c>
      <c r="O20">
        <v>7</v>
      </c>
    </row>
    <row r="21" spans="1:15" ht="16.5" thickTop="1" thickBot="1" x14ac:dyDescent="0.3">
      <c r="A21" s="3" t="s">
        <v>4</v>
      </c>
      <c r="M21" s="1" t="s">
        <v>114</v>
      </c>
      <c r="N21" s="2">
        <f>(((14*10)-(SUM(B111:K111)))/(140))*100</f>
        <v>100</v>
      </c>
      <c r="O21">
        <v>14</v>
      </c>
    </row>
    <row r="22" spans="1:15" ht="16.5" thickTop="1" thickBot="1" x14ac:dyDescent="0.3">
      <c r="A22" s="3" t="s">
        <v>5</v>
      </c>
      <c r="M22" s="1" t="s">
        <v>116</v>
      </c>
      <c r="N22" s="2">
        <f>(((3*10)-(SUM(B116:K116)))/(30))*100</f>
        <v>100</v>
      </c>
      <c r="O22">
        <v>3</v>
      </c>
    </row>
    <row r="23" spans="1:15" ht="16.5" thickTop="1" thickBot="1" x14ac:dyDescent="0.3">
      <c r="A23" s="3" t="s">
        <v>6</v>
      </c>
      <c r="M23" s="1" t="s">
        <v>118</v>
      </c>
      <c r="N23" s="2">
        <f>(((2*10)-(SUM(B120:K120)))/(20))*100</f>
        <v>100</v>
      </c>
      <c r="O23">
        <v>2</v>
      </c>
    </row>
    <row r="24" spans="1:15" ht="16.5" thickTop="1" thickBot="1" x14ac:dyDescent="0.3">
      <c r="A24" s="3" t="s">
        <v>7</v>
      </c>
      <c r="M24" s="1" t="s">
        <v>125</v>
      </c>
      <c r="N24" s="2">
        <f>(((8*10)-(SUM(B130:K130)))/(80))*100</f>
        <v>100</v>
      </c>
      <c r="O24">
        <v>8</v>
      </c>
    </row>
    <row r="25" spans="1:15" ht="16.5" thickTop="1" thickBot="1" x14ac:dyDescent="0.3">
      <c r="A25" s="3" t="s">
        <v>8</v>
      </c>
      <c r="M25" s="1" t="s">
        <v>121</v>
      </c>
      <c r="N25" s="2">
        <f>(((8*10)-(SUM(B140:K140)))/(80))*100</f>
        <v>100</v>
      </c>
      <c r="O25">
        <v>8</v>
      </c>
    </row>
    <row r="26" spans="1:15" ht="16.5" thickTop="1" thickBot="1" x14ac:dyDescent="0.3">
      <c r="A26" s="3" t="s">
        <v>9</v>
      </c>
      <c r="M26" s="1" t="s">
        <v>123</v>
      </c>
      <c r="N26" s="2">
        <f>(((3*10)-(SUM(B145:K145)))/(30))*100</f>
        <v>100</v>
      </c>
      <c r="O26">
        <v>3</v>
      </c>
    </row>
    <row r="27" spans="1:15" ht="16.5" thickTop="1" thickBot="1" x14ac:dyDescent="0.3">
      <c r="A27" s="3" t="s">
        <v>10</v>
      </c>
      <c r="M27" s="1" t="s">
        <v>144</v>
      </c>
      <c r="N27" s="2">
        <f>(((3*10)-(SUM(B151:K151)))/(30))*100</f>
        <v>100</v>
      </c>
      <c r="O27">
        <v>3</v>
      </c>
    </row>
    <row r="28" spans="1:15" ht="15.75" thickTop="1" x14ac:dyDescent="0.25">
      <c r="A28" s="3" t="s">
        <v>11</v>
      </c>
      <c r="M28" s="2" t="s">
        <v>139</v>
      </c>
      <c r="N28" s="2">
        <f>(((O28*10)-(SUM(B152:K152)))/(1120))*100</f>
        <v>100</v>
      </c>
      <c r="O28">
        <f>SUM(O16:O27)</f>
        <v>112</v>
      </c>
    </row>
    <row r="29" spans="1:15" ht="15.75" thickBot="1" x14ac:dyDescent="0.3">
      <c r="A29" s="2" t="s">
        <v>104</v>
      </c>
      <c r="B29" s="2">
        <f>SUM(B17:B28)</f>
        <v>0</v>
      </c>
      <c r="C29" s="2">
        <f t="shared" ref="C29:J29" si="0">SUM(C17:C28)</f>
        <v>0</v>
      </c>
      <c r="D29" s="2">
        <f t="shared" si="0"/>
        <v>0</v>
      </c>
      <c r="E29" s="2">
        <f t="shared" si="0"/>
        <v>0</v>
      </c>
      <c r="F29" s="2">
        <f t="shared" si="0"/>
        <v>0</v>
      </c>
      <c r="G29" s="2">
        <f t="shared" si="0"/>
        <v>0</v>
      </c>
      <c r="H29" s="2">
        <f t="shared" si="0"/>
        <v>0</v>
      </c>
      <c r="I29" s="2">
        <f t="shared" si="0"/>
        <v>0</v>
      </c>
      <c r="J29" s="2">
        <f t="shared" si="0"/>
        <v>0</v>
      </c>
      <c r="K29" s="2">
        <v>0</v>
      </c>
    </row>
    <row r="30" spans="1:15" ht="16.5" thickTop="1" thickBot="1" x14ac:dyDescent="0.3">
      <c r="A30" s="1" t="s">
        <v>105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ht="15.75" thickTop="1" x14ac:dyDescent="0.25">
      <c r="A31" s="3" t="s">
        <v>12</v>
      </c>
    </row>
    <row r="32" spans="1:15" x14ac:dyDescent="0.25">
      <c r="A32" s="3" t="s">
        <v>13</v>
      </c>
    </row>
    <row r="33" spans="1:11" x14ac:dyDescent="0.25">
      <c r="A33" s="3" t="s">
        <v>14</v>
      </c>
    </row>
    <row r="34" spans="1:11" x14ac:dyDescent="0.25">
      <c r="A34" s="3" t="s">
        <v>15</v>
      </c>
    </row>
    <row r="35" spans="1:11" ht="15.75" thickBot="1" x14ac:dyDescent="0.3">
      <c r="A35" s="2" t="s">
        <v>107</v>
      </c>
      <c r="B35" s="2">
        <f>SUM(B31:B34)</f>
        <v>0</v>
      </c>
      <c r="C35" s="2">
        <f t="shared" ref="C35:K35" si="1">SUM(C31:C34)</f>
        <v>0</v>
      </c>
      <c r="D35" s="2">
        <f t="shared" si="1"/>
        <v>0</v>
      </c>
      <c r="E35" s="2">
        <f t="shared" si="1"/>
        <v>0</v>
      </c>
      <c r="F35" s="2">
        <f t="shared" si="1"/>
        <v>0</v>
      </c>
      <c r="G35" s="2">
        <f t="shared" si="1"/>
        <v>0</v>
      </c>
      <c r="H35" s="2">
        <f t="shared" si="1"/>
        <v>0</v>
      </c>
      <c r="I35" s="2">
        <f t="shared" si="1"/>
        <v>0</v>
      </c>
      <c r="J35" s="2">
        <f t="shared" si="1"/>
        <v>0</v>
      </c>
      <c r="K35" s="2">
        <f t="shared" si="1"/>
        <v>0</v>
      </c>
    </row>
    <row r="36" spans="1:11" ht="16.5" thickTop="1" thickBot="1" x14ac:dyDescent="0.3">
      <c r="A36" s="1" t="s">
        <v>108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thickTop="1" x14ac:dyDescent="0.25">
      <c r="A37" s="3" t="s">
        <v>16</v>
      </c>
    </row>
    <row r="38" spans="1:11" x14ac:dyDescent="0.25">
      <c r="A38" s="3" t="s">
        <v>17</v>
      </c>
    </row>
    <row r="39" spans="1:11" x14ac:dyDescent="0.25">
      <c r="A39" s="3" t="s">
        <v>18</v>
      </c>
    </row>
    <row r="40" spans="1:11" x14ac:dyDescent="0.25">
      <c r="A40" s="3" t="s">
        <v>19</v>
      </c>
    </row>
    <row r="41" spans="1:11" x14ac:dyDescent="0.25">
      <c r="A41" s="3" t="s">
        <v>20</v>
      </c>
    </row>
    <row r="42" spans="1:11" x14ac:dyDescent="0.25">
      <c r="A42" s="3" t="s">
        <v>21</v>
      </c>
    </row>
    <row r="43" spans="1:11" x14ac:dyDescent="0.25">
      <c r="A43" s="3" t="s">
        <v>22</v>
      </c>
    </row>
    <row r="44" spans="1:11" x14ac:dyDescent="0.25">
      <c r="A44" s="3" t="s">
        <v>23</v>
      </c>
    </row>
    <row r="45" spans="1:11" x14ac:dyDescent="0.25">
      <c r="A45" s="3" t="s">
        <v>24</v>
      </c>
    </row>
    <row r="46" spans="1:11" x14ac:dyDescent="0.25">
      <c r="A46" s="3" t="s">
        <v>25</v>
      </c>
    </row>
    <row r="47" spans="1:11" x14ac:dyDescent="0.25">
      <c r="A47" s="3" t="s">
        <v>26</v>
      </c>
    </row>
    <row r="48" spans="1:11" x14ac:dyDescent="0.25">
      <c r="A48" s="3" t="s">
        <v>27</v>
      </c>
    </row>
    <row r="49" spans="1:1" x14ac:dyDescent="0.25">
      <c r="A49" s="3" t="s">
        <v>28</v>
      </c>
    </row>
    <row r="50" spans="1:1" x14ac:dyDescent="0.25">
      <c r="A50" s="3" t="s">
        <v>29</v>
      </c>
    </row>
    <row r="51" spans="1:1" x14ac:dyDescent="0.25">
      <c r="A51" s="3" t="s">
        <v>30</v>
      </c>
    </row>
    <row r="52" spans="1:1" x14ac:dyDescent="0.25">
      <c r="A52" s="3" t="s">
        <v>31</v>
      </c>
    </row>
    <row r="53" spans="1:1" x14ac:dyDescent="0.25">
      <c r="A53" s="3" t="s">
        <v>32</v>
      </c>
    </row>
    <row r="54" spans="1:1" x14ac:dyDescent="0.25">
      <c r="A54" s="3" t="s">
        <v>33</v>
      </c>
    </row>
    <row r="55" spans="1:1" x14ac:dyDescent="0.25">
      <c r="A55" s="3" t="s">
        <v>34</v>
      </c>
    </row>
    <row r="56" spans="1:1" x14ac:dyDescent="0.25">
      <c r="A56" s="3" t="s">
        <v>35</v>
      </c>
    </row>
    <row r="57" spans="1:1" x14ac:dyDescent="0.25">
      <c r="A57" s="3" t="s">
        <v>36</v>
      </c>
    </row>
    <row r="58" spans="1:1" x14ac:dyDescent="0.25">
      <c r="A58" s="3" t="s">
        <v>37</v>
      </c>
    </row>
    <row r="59" spans="1:1" x14ac:dyDescent="0.25">
      <c r="A59" s="3" t="s">
        <v>38</v>
      </c>
    </row>
    <row r="60" spans="1:1" x14ac:dyDescent="0.25">
      <c r="A60" s="3" t="s">
        <v>39</v>
      </c>
    </row>
    <row r="61" spans="1:1" x14ac:dyDescent="0.25">
      <c r="A61" s="3" t="s">
        <v>40</v>
      </c>
    </row>
    <row r="62" spans="1:1" x14ac:dyDescent="0.25">
      <c r="A62" s="3" t="s">
        <v>41</v>
      </c>
    </row>
    <row r="63" spans="1:1" x14ac:dyDescent="0.25">
      <c r="A63" s="3" t="s">
        <v>42</v>
      </c>
    </row>
    <row r="64" spans="1:1" x14ac:dyDescent="0.25">
      <c r="A64" s="3" t="s">
        <v>43</v>
      </c>
    </row>
    <row r="65" spans="1:11" x14ac:dyDescent="0.25">
      <c r="A65" s="3" t="s">
        <v>44</v>
      </c>
    </row>
    <row r="66" spans="1:11" x14ac:dyDescent="0.25">
      <c r="A66" s="3" t="s">
        <v>45</v>
      </c>
    </row>
    <row r="67" spans="1:11" x14ac:dyDescent="0.25">
      <c r="A67" s="3" t="s">
        <v>46</v>
      </c>
    </row>
    <row r="68" spans="1:11" ht="15.75" thickBot="1" x14ac:dyDescent="0.3">
      <c r="A68" s="2" t="s">
        <v>109</v>
      </c>
      <c r="B68" s="2">
        <f>SUM(B37:B67)</f>
        <v>0</v>
      </c>
      <c r="C68" s="2">
        <f t="shared" ref="C68:K68" si="2">SUM(C37:C67)</f>
        <v>0</v>
      </c>
      <c r="D68" s="2">
        <f t="shared" si="2"/>
        <v>0</v>
      </c>
      <c r="E68" s="2">
        <f t="shared" si="2"/>
        <v>0</v>
      </c>
      <c r="F68" s="2">
        <f t="shared" si="2"/>
        <v>0</v>
      </c>
      <c r="G68" s="2">
        <f t="shared" si="2"/>
        <v>0</v>
      </c>
      <c r="H68" s="2">
        <f t="shared" si="2"/>
        <v>0</v>
      </c>
      <c r="I68" s="2">
        <f t="shared" si="2"/>
        <v>0</v>
      </c>
      <c r="J68" s="2">
        <f t="shared" si="2"/>
        <v>0</v>
      </c>
      <c r="K68" s="2">
        <f t="shared" si="2"/>
        <v>0</v>
      </c>
    </row>
    <row r="69" spans="1:11" ht="16.5" thickTop="1" thickBot="1" x14ac:dyDescent="0.3">
      <c r="A69" s="1" t="s">
        <v>110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thickTop="1" x14ac:dyDescent="0.25">
      <c r="A70" s="3" t="s">
        <v>47</v>
      </c>
    </row>
    <row r="71" spans="1:11" x14ac:dyDescent="0.25">
      <c r="A71" s="3" t="s">
        <v>48</v>
      </c>
    </row>
    <row r="72" spans="1:11" x14ac:dyDescent="0.25">
      <c r="A72" s="3" t="s">
        <v>49</v>
      </c>
    </row>
    <row r="73" spans="1:11" x14ac:dyDescent="0.25">
      <c r="A73" s="3" t="s">
        <v>50</v>
      </c>
    </row>
    <row r="74" spans="1:11" x14ac:dyDescent="0.25">
      <c r="A74" s="3" t="s">
        <v>51</v>
      </c>
    </row>
    <row r="75" spans="1:11" x14ac:dyDescent="0.25">
      <c r="A75" s="3" t="s">
        <v>52</v>
      </c>
    </row>
    <row r="76" spans="1:11" x14ac:dyDescent="0.25">
      <c r="A76" s="3" t="s">
        <v>53</v>
      </c>
    </row>
    <row r="77" spans="1:11" x14ac:dyDescent="0.25">
      <c r="A77" s="3" t="s">
        <v>54</v>
      </c>
    </row>
    <row r="78" spans="1:11" x14ac:dyDescent="0.25">
      <c r="A78" s="3" t="s">
        <v>55</v>
      </c>
    </row>
    <row r="79" spans="1:11" x14ac:dyDescent="0.25">
      <c r="A79" s="3" t="s">
        <v>56</v>
      </c>
    </row>
    <row r="80" spans="1:11" x14ac:dyDescent="0.25">
      <c r="A80" s="3" t="s">
        <v>57</v>
      </c>
    </row>
    <row r="81" spans="1:11" x14ac:dyDescent="0.25">
      <c r="A81" s="3" t="s">
        <v>58</v>
      </c>
    </row>
    <row r="82" spans="1:11" x14ac:dyDescent="0.25">
      <c r="A82" s="3" t="s">
        <v>59</v>
      </c>
    </row>
    <row r="83" spans="1:11" x14ac:dyDescent="0.25">
      <c r="A83" s="3" t="s">
        <v>60</v>
      </c>
    </row>
    <row r="84" spans="1:11" x14ac:dyDescent="0.25">
      <c r="A84" s="3" t="s">
        <v>141</v>
      </c>
    </row>
    <row r="85" spans="1:11" x14ac:dyDescent="0.25">
      <c r="A85" s="3" t="s">
        <v>142</v>
      </c>
    </row>
    <row r="86" spans="1:11" ht="15.75" thickBot="1" x14ac:dyDescent="0.3">
      <c r="A86" s="2" t="s">
        <v>111</v>
      </c>
      <c r="B86" s="2">
        <f>SUM(B70:B85)</f>
        <v>0</v>
      </c>
      <c r="C86" s="2">
        <f t="shared" ref="C86:K86" si="3">SUM(C70:C85)</f>
        <v>0</v>
      </c>
      <c r="D86" s="2">
        <f t="shared" si="3"/>
        <v>0</v>
      </c>
      <c r="E86" s="2">
        <f t="shared" si="3"/>
        <v>0</v>
      </c>
      <c r="F86" s="2">
        <f t="shared" si="3"/>
        <v>0</v>
      </c>
      <c r="G86" s="2">
        <f t="shared" si="3"/>
        <v>0</v>
      </c>
      <c r="H86" s="2">
        <f t="shared" si="3"/>
        <v>0</v>
      </c>
      <c r="I86" s="2">
        <f t="shared" si="3"/>
        <v>0</v>
      </c>
      <c r="J86" s="2">
        <f t="shared" si="3"/>
        <v>0</v>
      </c>
      <c r="K86" s="2">
        <f t="shared" si="3"/>
        <v>0</v>
      </c>
    </row>
    <row r="87" spans="1:11" ht="16.5" thickTop="1" thickBot="1" x14ac:dyDescent="0.3">
      <c r="A87" s="1" t="s">
        <v>112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thickTop="1" x14ac:dyDescent="0.25">
      <c r="A88" s="3" t="s">
        <v>61</v>
      </c>
    </row>
    <row r="89" spans="1:11" x14ac:dyDescent="0.25">
      <c r="A89" s="3" t="s">
        <v>62</v>
      </c>
    </row>
    <row r="90" spans="1:11" x14ac:dyDescent="0.25">
      <c r="A90" s="3" t="s">
        <v>63</v>
      </c>
    </row>
    <row r="91" spans="1:11" x14ac:dyDescent="0.25">
      <c r="A91" s="3" t="s">
        <v>64</v>
      </c>
    </row>
    <row r="92" spans="1:11" x14ac:dyDescent="0.25">
      <c r="A92" s="3" t="s">
        <v>65</v>
      </c>
    </row>
    <row r="93" spans="1:11" x14ac:dyDescent="0.25">
      <c r="A93" s="3" t="s">
        <v>66</v>
      </c>
    </row>
    <row r="94" spans="1:11" x14ac:dyDescent="0.25">
      <c r="A94" s="3" t="s">
        <v>67</v>
      </c>
    </row>
    <row r="95" spans="1:11" ht="15.75" thickBot="1" x14ac:dyDescent="0.3">
      <c r="A95" s="2" t="s">
        <v>113</v>
      </c>
      <c r="B95" s="2">
        <f t="shared" ref="B95:K95" si="4">SUM(B88:B94)</f>
        <v>0</v>
      </c>
      <c r="C95" s="2">
        <f t="shared" si="4"/>
        <v>0</v>
      </c>
      <c r="D95" s="2">
        <f t="shared" si="4"/>
        <v>0</v>
      </c>
      <c r="E95" s="2">
        <f t="shared" si="4"/>
        <v>0</v>
      </c>
      <c r="F95" s="2">
        <f t="shared" si="4"/>
        <v>0</v>
      </c>
      <c r="G95" s="2">
        <f t="shared" si="4"/>
        <v>0</v>
      </c>
      <c r="H95" s="2">
        <f t="shared" si="4"/>
        <v>0</v>
      </c>
      <c r="I95" s="2">
        <f t="shared" si="4"/>
        <v>0</v>
      </c>
      <c r="J95" s="2">
        <f t="shared" si="4"/>
        <v>0</v>
      </c>
      <c r="K95" s="2">
        <f t="shared" si="4"/>
        <v>0</v>
      </c>
    </row>
    <row r="96" spans="1:11" ht="16.5" thickTop="1" thickBot="1" x14ac:dyDescent="0.3">
      <c r="A96" s="1" t="s">
        <v>114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thickTop="1" x14ac:dyDescent="0.25">
      <c r="A97" s="3" t="s">
        <v>68</v>
      </c>
    </row>
    <row r="98" spans="1:11" x14ac:dyDescent="0.25">
      <c r="A98" s="3" t="s">
        <v>69</v>
      </c>
    </row>
    <row r="99" spans="1:11" x14ac:dyDescent="0.25">
      <c r="A99" s="3" t="s">
        <v>70</v>
      </c>
    </row>
    <row r="100" spans="1:11" x14ac:dyDescent="0.25">
      <c r="A100" s="3" t="s">
        <v>71</v>
      </c>
    </row>
    <row r="101" spans="1:11" x14ac:dyDescent="0.25">
      <c r="A101" s="3" t="s">
        <v>72</v>
      </c>
    </row>
    <row r="102" spans="1:11" x14ac:dyDescent="0.25">
      <c r="A102" s="3" t="s">
        <v>73</v>
      </c>
    </row>
    <row r="103" spans="1:11" x14ac:dyDescent="0.25">
      <c r="A103" s="3" t="s">
        <v>74</v>
      </c>
    </row>
    <row r="104" spans="1:11" x14ac:dyDescent="0.25">
      <c r="A104" s="3" t="s">
        <v>75</v>
      </c>
    </row>
    <row r="105" spans="1:11" x14ac:dyDescent="0.25">
      <c r="A105" s="3" t="s">
        <v>76</v>
      </c>
    </row>
    <row r="106" spans="1:11" x14ac:dyDescent="0.25">
      <c r="A106" s="3" t="s">
        <v>77</v>
      </c>
    </row>
    <row r="107" spans="1:11" x14ac:dyDescent="0.25">
      <c r="A107" s="3" t="s">
        <v>78</v>
      </c>
    </row>
    <row r="108" spans="1:11" x14ac:dyDescent="0.25">
      <c r="A108" s="3" t="s">
        <v>79</v>
      </c>
    </row>
    <row r="109" spans="1:11" x14ac:dyDescent="0.25">
      <c r="A109" s="3" t="s">
        <v>80</v>
      </c>
    </row>
    <row r="110" spans="1:11" x14ac:dyDescent="0.25">
      <c r="A110" s="3" t="s">
        <v>140</v>
      </c>
    </row>
    <row r="111" spans="1:11" ht="15.75" thickBot="1" x14ac:dyDescent="0.3">
      <c r="A111" s="2" t="s">
        <v>115</v>
      </c>
      <c r="B111" s="2">
        <f>SUM(B97:B110)</f>
        <v>0</v>
      </c>
      <c r="C111" s="2">
        <f t="shared" ref="C111:K111" si="5">SUM(C97:C110)</f>
        <v>0</v>
      </c>
      <c r="D111" s="2">
        <f t="shared" si="5"/>
        <v>0</v>
      </c>
      <c r="E111" s="2">
        <f t="shared" si="5"/>
        <v>0</v>
      </c>
      <c r="F111" s="2">
        <f t="shared" si="5"/>
        <v>0</v>
      </c>
      <c r="G111" s="2">
        <f t="shared" si="5"/>
        <v>0</v>
      </c>
      <c r="H111" s="2">
        <f t="shared" si="5"/>
        <v>0</v>
      </c>
      <c r="I111" s="2">
        <f t="shared" si="5"/>
        <v>0</v>
      </c>
      <c r="J111" s="2">
        <f t="shared" si="5"/>
        <v>0</v>
      </c>
      <c r="K111" s="2">
        <f t="shared" si="5"/>
        <v>0</v>
      </c>
    </row>
    <row r="112" spans="1:11" ht="16.5" thickTop="1" thickBot="1" x14ac:dyDescent="0.3">
      <c r="A112" s="1" t="s">
        <v>116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thickTop="1" x14ac:dyDescent="0.25">
      <c r="A113" s="3" t="s">
        <v>81</v>
      </c>
    </row>
    <row r="114" spans="1:11" x14ac:dyDescent="0.25">
      <c r="A114" s="3" t="s">
        <v>82</v>
      </c>
    </row>
    <row r="115" spans="1:11" x14ac:dyDescent="0.25">
      <c r="A115" s="3" t="s">
        <v>83</v>
      </c>
    </row>
    <row r="116" spans="1:11" ht="15.75" thickBot="1" x14ac:dyDescent="0.3">
      <c r="A116" s="2" t="s">
        <v>117</v>
      </c>
      <c r="B116" s="2">
        <f>SUM(B113:B115)</f>
        <v>0</v>
      </c>
      <c r="C116" s="2">
        <f t="shared" ref="C116:K116" si="6">SUM(C113:C115)</f>
        <v>0</v>
      </c>
      <c r="D116" s="2">
        <f t="shared" si="6"/>
        <v>0</v>
      </c>
      <c r="E116" s="2">
        <f t="shared" si="6"/>
        <v>0</v>
      </c>
      <c r="F116" s="2">
        <f t="shared" si="6"/>
        <v>0</v>
      </c>
      <c r="G116" s="2">
        <f t="shared" si="6"/>
        <v>0</v>
      </c>
      <c r="H116" s="2">
        <f t="shared" si="6"/>
        <v>0</v>
      </c>
      <c r="I116" s="2">
        <f t="shared" si="6"/>
        <v>0</v>
      </c>
      <c r="J116" s="2">
        <f t="shared" si="6"/>
        <v>0</v>
      </c>
      <c r="K116" s="2">
        <f t="shared" si="6"/>
        <v>0</v>
      </c>
    </row>
    <row r="117" spans="1:11" ht="16.5" thickTop="1" thickBot="1" x14ac:dyDescent="0.3">
      <c r="A117" s="1" t="s">
        <v>118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thickTop="1" x14ac:dyDescent="0.25">
      <c r="A118" s="3" t="s">
        <v>86</v>
      </c>
    </row>
    <row r="119" spans="1:11" x14ac:dyDescent="0.25">
      <c r="A119" s="3" t="s">
        <v>87</v>
      </c>
    </row>
    <row r="120" spans="1:11" ht="15.75" thickBot="1" x14ac:dyDescent="0.3">
      <c r="A120" s="2" t="s">
        <v>119</v>
      </c>
      <c r="B120" s="2">
        <f>SUM(B118:B119)</f>
        <v>0</v>
      </c>
      <c r="C120" s="2">
        <f t="shared" ref="C120:K120" si="7">SUM(C118:C119)</f>
        <v>0</v>
      </c>
      <c r="D120" s="2">
        <f t="shared" si="7"/>
        <v>0</v>
      </c>
      <c r="E120" s="2">
        <f t="shared" si="7"/>
        <v>0</v>
      </c>
      <c r="F120" s="2">
        <f t="shared" si="7"/>
        <v>0</v>
      </c>
      <c r="G120" s="2">
        <f t="shared" si="7"/>
        <v>0</v>
      </c>
      <c r="H120" s="2">
        <f t="shared" si="7"/>
        <v>0</v>
      </c>
      <c r="I120" s="2">
        <f t="shared" si="7"/>
        <v>0</v>
      </c>
      <c r="J120" s="2">
        <f t="shared" si="7"/>
        <v>0</v>
      </c>
      <c r="K120" s="2">
        <f t="shared" si="7"/>
        <v>0</v>
      </c>
    </row>
    <row r="121" spans="1:11" ht="16.5" thickTop="1" thickBot="1" x14ac:dyDescent="0.3">
      <c r="A121" s="1" t="s">
        <v>125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thickTop="1" x14ac:dyDescent="0.25">
      <c r="A122" s="3" t="s">
        <v>84</v>
      </c>
    </row>
    <row r="123" spans="1:11" x14ac:dyDescent="0.25">
      <c r="A123" s="3" t="s">
        <v>85</v>
      </c>
    </row>
    <row r="124" spans="1:11" x14ac:dyDescent="0.25">
      <c r="A124" s="3" t="s">
        <v>88</v>
      </c>
    </row>
    <row r="125" spans="1:11" x14ac:dyDescent="0.25">
      <c r="A125" s="3" t="s">
        <v>89</v>
      </c>
    </row>
    <row r="126" spans="1:11" x14ac:dyDescent="0.25">
      <c r="A126" s="3" t="s">
        <v>90</v>
      </c>
    </row>
    <row r="127" spans="1:11" x14ac:dyDescent="0.25">
      <c r="A127" s="3" t="s">
        <v>91</v>
      </c>
    </row>
    <row r="128" spans="1:11" x14ac:dyDescent="0.25">
      <c r="A128" s="3" t="s">
        <v>92</v>
      </c>
    </row>
    <row r="129" spans="1:11" x14ac:dyDescent="0.25">
      <c r="A129" s="3" t="s">
        <v>93</v>
      </c>
    </row>
    <row r="130" spans="1:11" ht="15.75" thickBot="1" x14ac:dyDescent="0.3">
      <c r="A130" s="2" t="s">
        <v>120</v>
      </c>
      <c r="B130" s="2">
        <f>SUM(B122:B129)</f>
        <v>0</v>
      </c>
      <c r="C130" s="2">
        <f t="shared" ref="C130:K130" si="8">SUM(C122:C129)</f>
        <v>0</v>
      </c>
      <c r="D130" s="2">
        <f t="shared" si="8"/>
        <v>0</v>
      </c>
      <c r="E130" s="2">
        <f t="shared" si="8"/>
        <v>0</v>
      </c>
      <c r="F130" s="2">
        <f t="shared" si="8"/>
        <v>0</v>
      </c>
      <c r="G130" s="2">
        <f t="shared" si="8"/>
        <v>0</v>
      </c>
      <c r="H130" s="2">
        <f t="shared" si="8"/>
        <v>0</v>
      </c>
      <c r="I130" s="2">
        <f t="shared" si="8"/>
        <v>0</v>
      </c>
      <c r="J130" s="2">
        <f t="shared" si="8"/>
        <v>0</v>
      </c>
      <c r="K130" s="2">
        <f t="shared" si="8"/>
        <v>0</v>
      </c>
    </row>
    <row r="131" spans="1:11" ht="16.5" thickTop="1" thickBot="1" x14ac:dyDescent="0.3">
      <c r="A131" s="1" t="s">
        <v>121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thickTop="1" x14ac:dyDescent="0.25">
      <c r="A132" s="3" t="s">
        <v>94</v>
      </c>
    </row>
    <row r="133" spans="1:11" x14ac:dyDescent="0.25">
      <c r="A133" s="3" t="s">
        <v>95</v>
      </c>
    </row>
    <row r="134" spans="1:11" x14ac:dyDescent="0.25">
      <c r="A134" s="3" t="s">
        <v>96</v>
      </c>
    </row>
    <row r="135" spans="1:11" x14ac:dyDescent="0.25">
      <c r="A135" s="3" t="s">
        <v>97</v>
      </c>
    </row>
    <row r="136" spans="1:11" x14ac:dyDescent="0.25">
      <c r="A136" s="3" t="s">
        <v>98</v>
      </c>
    </row>
    <row r="137" spans="1:11" x14ac:dyDescent="0.25">
      <c r="A137" s="3" t="s">
        <v>99</v>
      </c>
    </row>
    <row r="138" spans="1:11" x14ac:dyDescent="0.25">
      <c r="A138" s="3" t="s">
        <v>100</v>
      </c>
    </row>
    <row r="139" spans="1:11" x14ac:dyDescent="0.25">
      <c r="A139" s="3" t="s">
        <v>101</v>
      </c>
    </row>
    <row r="140" spans="1:11" ht="15.75" thickBot="1" x14ac:dyDescent="0.3">
      <c r="A140" s="2" t="s">
        <v>122</v>
      </c>
      <c r="B140" s="2">
        <f>SUM(B132:B139)</f>
        <v>0</v>
      </c>
      <c r="C140" s="2">
        <f t="shared" ref="C140:K140" si="9">SUM(C132:C139)</f>
        <v>0</v>
      </c>
      <c r="D140" s="2">
        <f t="shared" si="9"/>
        <v>0</v>
      </c>
      <c r="E140" s="2">
        <f t="shared" si="9"/>
        <v>0</v>
      </c>
      <c r="F140" s="2">
        <f t="shared" si="9"/>
        <v>0</v>
      </c>
      <c r="G140" s="2">
        <f t="shared" si="9"/>
        <v>0</v>
      </c>
      <c r="H140" s="2">
        <f t="shared" si="9"/>
        <v>0</v>
      </c>
      <c r="I140" s="2">
        <f t="shared" si="9"/>
        <v>0</v>
      </c>
      <c r="J140" s="2">
        <f t="shared" si="9"/>
        <v>0</v>
      </c>
      <c r="K140" s="2">
        <f t="shared" si="9"/>
        <v>0</v>
      </c>
    </row>
    <row r="141" spans="1:11" ht="16.5" thickTop="1" thickBot="1" x14ac:dyDescent="0.3">
      <c r="A141" s="1" t="s">
        <v>123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thickTop="1" x14ac:dyDescent="0.25">
      <c r="A142" s="3" t="s">
        <v>102</v>
      </c>
    </row>
    <row r="143" spans="1:11" x14ac:dyDescent="0.25">
      <c r="A143" s="3" t="s">
        <v>103</v>
      </c>
    </row>
    <row r="144" spans="1:11" x14ac:dyDescent="0.25">
      <c r="A144" s="3" t="s">
        <v>143</v>
      </c>
    </row>
    <row r="145" spans="1:11" ht="15.75" thickBot="1" x14ac:dyDescent="0.3">
      <c r="A145" s="2" t="s">
        <v>124</v>
      </c>
      <c r="B145" s="2">
        <f>SUM(B142:B144)</f>
        <v>0</v>
      </c>
      <c r="C145" s="2">
        <f t="shared" ref="C145:K145" si="10">SUM(C142:C144)</f>
        <v>0</v>
      </c>
      <c r="D145" s="2">
        <f t="shared" si="10"/>
        <v>0</v>
      </c>
      <c r="E145" s="2">
        <f t="shared" si="10"/>
        <v>0</v>
      </c>
      <c r="F145" s="2">
        <f t="shared" si="10"/>
        <v>0</v>
      </c>
      <c r="G145" s="2">
        <f t="shared" si="10"/>
        <v>0</v>
      </c>
      <c r="H145" s="2">
        <f t="shared" si="10"/>
        <v>0</v>
      </c>
      <c r="I145" s="2">
        <f t="shared" si="10"/>
        <v>0</v>
      </c>
      <c r="J145" s="2">
        <f t="shared" si="10"/>
        <v>0</v>
      </c>
      <c r="K145" s="2">
        <f t="shared" si="10"/>
        <v>0</v>
      </c>
    </row>
    <row r="146" spans="1:11" ht="16.5" thickTop="1" thickBot="1" x14ac:dyDescent="0.3">
      <c r="A146" s="1" t="s">
        <v>144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thickTop="1" x14ac:dyDescent="0.25">
      <c r="A147" s="3" t="s">
        <v>145</v>
      </c>
    </row>
    <row r="148" spans="1:11" x14ac:dyDescent="0.25">
      <c r="A148" s="3" t="s">
        <v>146</v>
      </c>
    </row>
    <row r="149" spans="1:11" x14ac:dyDescent="0.25">
      <c r="A149" s="3" t="s">
        <v>147</v>
      </c>
    </row>
    <row r="150" spans="1:11" x14ac:dyDescent="0.25">
      <c r="A150" s="2" t="s">
        <v>148</v>
      </c>
      <c r="B150" s="2">
        <f>SUM(B147:B149)</f>
        <v>0</v>
      </c>
      <c r="C150" s="2">
        <f t="shared" ref="C150:K150" si="11">SUM(C147:C149)</f>
        <v>0</v>
      </c>
      <c r="D150" s="2">
        <f t="shared" si="11"/>
        <v>0</v>
      </c>
      <c r="E150" s="2">
        <f t="shared" si="11"/>
        <v>0</v>
      </c>
      <c r="F150" s="2">
        <f t="shared" si="11"/>
        <v>0</v>
      </c>
      <c r="G150" s="2">
        <f t="shared" si="11"/>
        <v>0</v>
      </c>
      <c r="H150" s="2">
        <f t="shared" si="11"/>
        <v>0</v>
      </c>
      <c r="I150" s="2">
        <f t="shared" si="11"/>
        <v>0</v>
      </c>
      <c r="J150" s="2">
        <f t="shared" si="11"/>
        <v>0</v>
      </c>
      <c r="K150" s="2">
        <f t="shared" si="11"/>
        <v>0</v>
      </c>
    </row>
    <row r="151" spans="1:11" x14ac:dyDescent="0.25">
      <c r="A151" s="2" t="s">
        <v>137</v>
      </c>
      <c r="B151" s="2">
        <f t="shared" ref="B151:K151" si="12">B29+B35+B68+B86+B95+B111+B116+B120+B130+B140+B145</f>
        <v>0</v>
      </c>
      <c r="C151" s="2">
        <f t="shared" si="12"/>
        <v>0</v>
      </c>
      <c r="D151" s="2">
        <f t="shared" si="12"/>
        <v>0</v>
      </c>
      <c r="E151" s="2">
        <f t="shared" si="12"/>
        <v>0</v>
      </c>
      <c r="F151" s="2">
        <f t="shared" si="12"/>
        <v>0</v>
      </c>
      <c r="G151" s="2">
        <f t="shared" si="12"/>
        <v>0</v>
      </c>
      <c r="H151" s="2">
        <f t="shared" si="12"/>
        <v>0</v>
      </c>
      <c r="I151" s="2">
        <f t="shared" si="12"/>
        <v>0</v>
      </c>
      <c r="J151" s="2">
        <f t="shared" si="12"/>
        <v>0</v>
      </c>
      <c r="K151" s="2">
        <f t="shared" si="12"/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5:O151"/>
  <sheetViews>
    <sheetView zoomScale="98" zoomScaleNormal="98" workbookViewId="0">
      <selection activeCell="A10" sqref="A1:XFD1048576"/>
    </sheetView>
  </sheetViews>
  <sheetFormatPr defaultRowHeight="15" x14ac:dyDescent="0.25"/>
  <cols>
    <col min="1" max="1" width="23.5703125" customWidth="1"/>
    <col min="2" max="2" width="12.85546875" customWidth="1"/>
    <col min="3" max="3" width="12.42578125" customWidth="1"/>
    <col min="4" max="4" width="13.7109375" customWidth="1"/>
    <col min="5" max="5" width="12.140625" customWidth="1"/>
    <col min="6" max="6" width="13" customWidth="1"/>
    <col min="7" max="7" width="13.28515625" customWidth="1"/>
    <col min="8" max="8" width="13.140625" customWidth="1"/>
    <col min="9" max="9" width="11.85546875" customWidth="1"/>
    <col min="10" max="10" width="13.140625" customWidth="1"/>
    <col min="11" max="11" width="14" customWidth="1"/>
    <col min="13" max="13" width="36" customWidth="1"/>
    <col min="14" max="14" width="23.85546875" customWidth="1"/>
  </cols>
  <sheetData>
    <row r="15" spans="1:15" ht="15.75" thickBot="1" x14ac:dyDescent="0.3">
      <c r="A15" s="4" t="s">
        <v>138</v>
      </c>
      <c r="B15" s="4" t="s">
        <v>126</v>
      </c>
      <c r="C15" s="4" t="s">
        <v>127</v>
      </c>
      <c r="D15" s="4" t="s">
        <v>128</v>
      </c>
      <c r="E15" s="4" t="s">
        <v>129</v>
      </c>
      <c r="F15" s="4" t="s">
        <v>130</v>
      </c>
      <c r="G15" s="4" t="s">
        <v>131</v>
      </c>
      <c r="H15" s="4" t="s">
        <v>132</v>
      </c>
      <c r="I15" s="4" t="s">
        <v>133</v>
      </c>
      <c r="J15" s="4" t="s">
        <v>134</v>
      </c>
      <c r="K15" s="4" t="s">
        <v>135</v>
      </c>
      <c r="N15" s="4" t="s">
        <v>136</v>
      </c>
    </row>
    <row r="16" spans="1:15" ht="16.5" thickTop="1" thickBot="1" x14ac:dyDescent="0.3">
      <c r="A16" s="1" t="s">
        <v>106</v>
      </c>
      <c r="B16" s="1"/>
      <c r="C16" s="1"/>
      <c r="D16" s="1"/>
      <c r="E16" s="1"/>
      <c r="F16" s="1"/>
      <c r="G16" s="1"/>
      <c r="H16" s="1"/>
      <c r="I16" s="1"/>
      <c r="J16" s="1"/>
      <c r="K16" s="1"/>
      <c r="M16" s="1" t="s">
        <v>106</v>
      </c>
      <c r="N16" s="2">
        <f>(((12*10)-(SUM(B29:K29)))/(120))*100</f>
        <v>100</v>
      </c>
      <c r="O16">
        <v>12</v>
      </c>
    </row>
    <row r="17" spans="1:15" ht="16.5" thickTop="1" thickBot="1" x14ac:dyDescent="0.3">
      <c r="A17" s="3" t="s">
        <v>0</v>
      </c>
      <c r="M17" s="1" t="s">
        <v>105</v>
      </c>
      <c r="N17" s="2">
        <f>(((4*10)-(SUM(B35:K35)))/(40))*100</f>
        <v>100</v>
      </c>
      <c r="O17">
        <v>4</v>
      </c>
    </row>
    <row r="18" spans="1:15" ht="16.5" thickTop="1" thickBot="1" x14ac:dyDescent="0.3">
      <c r="A18" s="3" t="s">
        <v>1</v>
      </c>
      <c r="M18" s="1" t="s">
        <v>108</v>
      </c>
      <c r="N18" s="2">
        <f>(((32*10)-(SUM(B68:K68)))/(320))*100</f>
        <v>100</v>
      </c>
      <c r="O18">
        <v>32</v>
      </c>
    </row>
    <row r="19" spans="1:15" ht="16.5" thickTop="1" thickBot="1" x14ac:dyDescent="0.3">
      <c r="A19" s="3" t="s">
        <v>2</v>
      </c>
      <c r="M19" s="1" t="s">
        <v>110</v>
      </c>
      <c r="N19" s="2">
        <f>(((16*10)-(SUM(B86:K86)))/(160))*100</f>
        <v>100</v>
      </c>
      <c r="O19">
        <v>16</v>
      </c>
    </row>
    <row r="20" spans="1:15" ht="16.5" thickTop="1" thickBot="1" x14ac:dyDescent="0.3">
      <c r="A20" s="3" t="s">
        <v>3</v>
      </c>
      <c r="M20" s="1" t="s">
        <v>112</v>
      </c>
      <c r="N20" s="2">
        <f>(((7*10)-(SUM(B95:K95)))/(70))*100</f>
        <v>100</v>
      </c>
      <c r="O20">
        <v>7</v>
      </c>
    </row>
    <row r="21" spans="1:15" ht="16.5" thickTop="1" thickBot="1" x14ac:dyDescent="0.3">
      <c r="A21" s="3" t="s">
        <v>4</v>
      </c>
      <c r="M21" s="1" t="s">
        <v>114</v>
      </c>
      <c r="N21" s="2">
        <f>(((14*10)-(SUM(B111:K111)))/(140))*100</f>
        <v>100</v>
      </c>
      <c r="O21">
        <v>14</v>
      </c>
    </row>
    <row r="22" spans="1:15" ht="16.5" thickTop="1" thickBot="1" x14ac:dyDescent="0.3">
      <c r="A22" s="3" t="s">
        <v>5</v>
      </c>
      <c r="M22" s="1" t="s">
        <v>116</v>
      </c>
      <c r="N22" s="2">
        <f>(((3*10)-(SUM(B116:K116)))/(30))*100</f>
        <v>100</v>
      </c>
      <c r="O22">
        <v>3</v>
      </c>
    </row>
    <row r="23" spans="1:15" ht="16.5" thickTop="1" thickBot="1" x14ac:dyDescent="0.3">
      <c r="A23" s="3" t="s">
        <v>6</v>
      </c>
      <c r="M23" s="1" t="s">
        <v>118</v>
      </c>
      <c r="N23" s="2">
        <f>(((2*10)-(SUM(B120:K120)))/(20))*100</f>
        <v>100</v>
      </c>
      <c r="O23">
        <v>2</v>
      </c>
    </row>
    <row r="24" spans="1:15" ht="16.5" thickTop="1" thickBot="1" x14ac:dyDescent="0.3">
      <c r="A24" s="3" t="s">
        <v>7</v>
      </c>
      <c r="M24" s="1" t="s">
        <v>125</v>
      </c>
      <c r="N24" s="2">
        <f>(((8*10)-(SUM(B130:K130)))/(80))*100</f>
        <v>100</v>
      </c>
      <c r="O24">
        <v>8</v>
      </c>
    </row>
    <row r="25" spans="1:15" ht="16.5" thickTop="1" thickBot="1" x14ac:dyDescent="0.3">
      <c r="A25" s="3" t="s">
        <v>8</v>
      </c>
      <c r="M25" s="1" t="s">
        <v>121</v>
      </c>
      <c r="N25" s="2">
        <f>(((8*10)-(SUM(B140:K140)))/(80))*100</f>
        <v>100</v>
      </c>
      <c r="O25">
        <v>8</v>
      </c>
    </row>
    <row r="26" spans="1:15" ht="16.5" thickTop="1" thickBot="1" x14ac:dyDescent="0.3">
      <c r="A26" s="3" t="s">
        <v>9</v>
      </c>
      <c r="M26" s="1" t="s">
        <v>123</v>
      </c>
      <c r="N26" s="2">
        <f>(((3*10)-(SUM(B145:K145)))/(30))*100</f>
        <v>100</v>
      </c>
      <c r="O26">
        <v>3</v>
      </c>
    </row>
    <row r="27" spans="1:15" ht="16.5" thickTop="1" thickBot="1" x14ac:dyDescent="0.3">
      <c r="A27" s="3" t="s">
        <v>10</v>
      </c>
      <c r="M27" s="1" t="s">
        <v>144</v>
      </c>
      <c r="N27" s="2">
        <f>(((3*10)-(SUM(B151:K151)))/(30))*100</f>
        <v>100</v>
      </c>
      <c r="O27">
        <v>3</v>
      </c>
    </row>
    <row r="28" spans="1:15" ht="15.75" thickTop="1" x14ac:dyDescent="0.25">
      <c r="A28" s="3" t="s">
        <v>11</v>
      </c>
      <c r="M28" s="2" t="s">
        <v>139</v>
      </c>
      <c r="N28" s="2">
        <f>(((O28*10)-(SUM(B152:K152)))/(1120))*100</f>
        <v>100</v>
      </c>
      <c r="O28">
        <f>SUM(O16:O27)</f>
        <v>112</v>
      </c>
    </row>
    <row r="29" spans="1:15" ht="15.75" thickBot="1" x14ac:dyDescent="0.3">
      <c r="A29" s="2" t="s">
        <v>104</v>
      </c>
      <c r="B29" s="2">
        <f>SUM(B17:B28)</f>
        <v>0</v>
      </c>
      <c r="C29" s="2">
        <f t="shared" ref="C29:J29" si="0">SUM(C17:C28)</f>
        <v>0</v>
      </c>
      <c r="D29" s="2">
        <f t="shared" si="0"/>
        <v>0</v>
      </c>
      <c r="E29" s="2">
        <f t="shared" si="0"/>
        <v>0</v>
      </c>
      <c r="F29" s="2">
        <f t="shared" si="0"/>
        <v>0</v>
      </c>
      <c r="G29" s="2">
        <f t="shared" si="0"/>
        <v>0</v>
      </c>
      <c r="H29" s="2">
        <f t="shared" si="0"/>
        <v>0</v>
      </c>
      <c r="I29" s="2">
        <f t="shared" si="0"/>
        <v>0</v>
      </c>
      <c r="J29" s="2">
        <f t="shared" si="0"/>
        <v>0</v>
      </c>
      <c r="K29" s="2">
        <v>0</v>
      </c>
    </row>
    <row r="30" spans="1:15" ht="16.5" thickTop="1" thickBot="1" x14ac:dyDescent="0.3">
      <c r="A30" s="1" t="s">
        <v>105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ht="15.75" thickTop="1" x14ac:dyDescent="0.25">
      <c r="A31" s="3" t="s">
        <v>12</v>
      </c>
    </row>
    <row r="32" spans="1:15" x14ac:dyDescent="0.25">
      <c r="A32" s="3" t="s">
        <v>13</v>
      </c>
    </row>
    <row r="33" spans="1:11" x14ac:dyDescent="0.25">
      <c r="A33" s="3" t="s">
        <v>14</v>
      </c>
    </row>
    <row r="34" spans="1:11" x14ac:dyDescent="0.25">
      <c r="A34" s="3" t="s">
        <v>15</v>
      </c>
    </row>
    <row r="35" spans="1:11" ht="15.75" thickBot="1" x14ac:dyDescent="0.3">
      <c r="A35" s="2" t="s">
        <v>107</v>
      </c>
      <c r="B35" s="2">
        <f>SUM(B31:B34)</f>
        <v>0</v>
      </c>
      <c r="C35" s="2">
        <f t="shared" ref="C35:K35" si="1">SUM(C31:C34)</f>
        <v>0</v>
      </c>
      <c r="D35" s="2">
        <f t="shared" si="1"/>
        <v>0</v>
      </c>
      <c r="E35" s="2">
        <f t="shared" si="1"/>
        <v>0</v>
      </c>
      <c r="F35" s="2">
        <f t="shared" si="1"/>
        <v>0</v>
      </c>
      <c r="G35" s="2">
        <f t="shared" si="1"/>
        <v>0</v>
      </c>
      <c r="H35" s="2">
        <f t="shared" si="1"/>
        <v>0</v>
      </c>
      <c r="I35" s="2">
        <f t="shared" si="1"/>
        <v>0</v>
      </c>
      <c r="J35" s="2">
        <f t="shared" si="1"/>
        <v>0</v>
      </c>
      <c r="K35" s="2">
        <f t="shared" si="1"/>
        <v>0</v>
      </c>
    </row>
    <row r="36" spans="1:11" ht="16.5" thickTop="1" thickBot="1" x14ac:dyDescent="0.3">
      <c r="A36" s="1" t="s">
        <v>108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thickTop="1" x14ac:dyDescent="0.25">
      <c r="A37" s="3" t="s">
        <v>16</v>
      </c>
    </row>
    <row r="38" spans="1:11" x14ac:dyDescent="0.25">
      <c r="A38" s="3" t="s">
        <v>17</v>
      </c>
    </row>
    <row r="39" spans="1:11" x14ac:dyDescent="0.25">
      <c r="A39" s="3" t="s">
        <v>18</v>
      </c>
    </row>
    <row r="40" spans="1:11" x14ac:dyDescent="0.25">
      <c r="A40" s="3" t="s">
        <v>19</v>
      </c>
    </row>
    <row r="41" spans="1:11" x14ac:dyDescent="0.25">
      <c r="A41" s="3" t="s">
        <v>20</v>
      </c>
    </row>
    <row r="42" spans="1:11" x14ac:dyDescent="0.25">
      <c r="A42" s="3" t="s">
        <v>21</v>
      </c>
    </row>
    <row r="43" spans="1:11" x14ac:dyDescent="0.25">
      <c r="A43" s="3" t="s">
        <v>22</v>
      </c>
    </row>
    <row r="44" spans="1:11" x14ac:dyDescent="0.25">
      <c r="A44" s="3" t="s">
        <v>23</v>
      </c>
    </row>
    <row r="45" spans="1:11" x14ac:dyDescent="0.25">
      <c r="A45" s="3" t="s">
        <v>24</v>
      </c>
    </row>
    <row r="46" spans="1:11" x14ac:dyDescent="0.25">
      <c r="A46" s="3" t="s">
        <v>25</v>
      </c>
    </row>
    <row r="47" spans="1:11" x14ac:dyDescent="0.25">
      <c r="A47" s="3" t="s">
        <v>26</v>
      </c>
    </row>
    <row r="48" spans="1:11" x14ac:dyDescent="0.25">
      <c r="A48" s="3" t="s">
        <v>27</v>
      </c>
    </row>
    <row r="49" spans="1:1" x14ac:dyDescent="0.25">
      <c r="A49" s="3" t="s">
        <v>28</v>
      </c>
    </row>
    <row r="50" spans="1:1" x14ac:dyDescent="0.25">
      <c r="A50" s="3" t="s">
        <v>29</v>
      </c>
    </row>
    <row r="51" spans="1:1" x14ac:dyDescent="0.25">
      <c r="A51" s="3" t="s">
        <v>30</v>
      </c>
    </row>
    <row r="52" spans="1:1" x14ac:dyDescent="0.25">
      <c r="A52" s="3" t="s">
        <v>31</v>
      </c>
    </row>
    <row r="53" spans="1:1" x14ac:dyDescent="0.25">
      <c r="A53" s="3" t="s">
        <v>32</v>
      </c>
    </row>
    <row r="54" spans="1:1" x14ac:dyDescent="0.25">
      <c r="A54" s="3" t="s">
        <v>33</v>
      </c>
    </row>
    <row r="55" spans="1:1" x14ac:dyDescent="0.25">
      <c r="A55" s="3" t="s">
        <v>34</v>
      </c>
    </row>
    <row r="56" spans="1:1" x14ac:dyDescent="0.25">
      <c r="A56" s="3" t="s">
        <v>35</v>
      </c>
    </row>
    <row r="57" spans="1:1" x14ac:dyDescent="0.25">
      <c r="A57" s="3" t="s">
        <v>36</v>
      </c>
    </row>
    <row r="58" spans="1:1" x14ac:dyDescent="0.25">
      <c r="A58" s="3" t="s">
        <v>37</v>
      </c>
    </row>
    <row r="59" spans="1:1" x14ac:dyDescent="0.25">
      <c r="A59" s="3" t="s">
        <v>38</v>
      </c>
    </row>
    <row r="60" spans="1:1" x14ac:dyDescent="0.25">
      <c r="A60" s="3" t="s">
        <v>39</v>
      </c>
    </row>
    <row r="61" spans="1:1" x14ac:dyDescent="0.25">
      <c r="A61" s="3" t="s">
        <v>40</v>
      </c>
    </row>
    <row r="62" spans="1:1" x14ac:dyDescent="0.25">
      <c r="A62" s="3" t="s">
        <v>41</v>
      </c>
    </row>
    <row r="63" spans="1:1" x14ac:dyDescent="0.25">
      <c r="A63" s="3" t="s">
        <v>42</v>
      </c>
    </row>
    <row r="64" spans="1:1" x14ac:dyDescent="0.25">
      <c r="A64" s="3" t="s">
        <v>43</v>
      </c>
    </row>
    <row r="65" spans="1:11" x14ac:dyDescent="0.25">
      <c r="A65" s="3" t="s">
        <v>44</v>
      </c>
    </row>
    <row r="66" spans="1:11" x14ac:dyDescent="0.25">
      <c r="A66" s="3" t="s">
        <v>45</v>
      </c>
    </row>
    <row r="67" spans="1:11" x14ac:dyDescent="0.25">
      <c r="A67" s="3" t="s">
        <v>46</v>
      </c>
    </row>
    <row r="68" spans="1:11" ht="15.75" thickBot="1" x14ac:dyDescent="0.3">
      <c r="A68" s="2" t="s">
        <v>109</v>
      </c>
      <c r="B68" s="2">
        <f>SUM(B37:B67)</f>
        <v>0</v>
      </c>
      <c r="C68" s="2">
        <f t="shared" ref="C68:K68" si="2">SUM(C37:C67)</f>
        <v>0</v>
      </c>
      <c r="D68" s="2">
        <f t="shared" si="2"/>
        <v>0</v>
      </c>
      <c r="E68" s="2">
        <f t="shared" si="2"/>
        <v>0</v>
      </c>
      <c r="F68" s="2">
        <f t="shared" si="2"/>
        <v>0</v>
      </c>
      <c r="G68" s="2">
        <f t="shared" si="2"/>
        <v>0</v>
      </c>
      <c r="H68" s="2">
        <f t="shared" si="2"/>
        <v>0</v>
      </c>
      <c r="I68" s="2">
        <f t="shared" si="2"/>
        <v>0</v>
      </c>
      <c r="J68" s="2">
        <f t="shared" si="2"/>
        <v>0</v>
      </c>
      <c r="K68" s="2">
        <f t="shared" si="2"/>
        <v>0</v>
      </c>
    </row>
    <row r="69" spans="1:11" ht="16.5" thickTop="1" thickBot="1" x14ac:dyDescent="0.3">
      <c r="A69" s="1" t="s">
        <v>110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thickTop="1" x14ac:dyDescent="0.25">
      <c r="A70" s="3" t="s">
        <v>47</v>
      </c>
    </row>
    <row r="71" spans="1:11" x14ac:dyDescent="0.25">
      <c r="A71" s="3" t="s">
        <v>48</v>
      </c>
    </row>
    <row r="72" spans="1:11" x14ac:dyDescent="0.25">
      <c r="A72" s="3" t="s">
        <v>49</v>
      </c>
    </row>
    <row r="73" spans="1:11" x14ac:dyDescent="0.25">
      <c r="A73" s="3" t="s">
        <v>50</v>
      </c>
    </row>
    <row r="74" spans="1:11" x14ac:dyDescent="0.25">
      <c r="A74" s="3" t="s">
        <v>51</v>
      </c>
    </row>
    <row r="75" spans="1:11" x14ac:dyDescent="0.25">
      <c r="A75" s="3" t="s">
        <v>52</v>
      </c>
    </row>
    <row r="76" spans="1:11" x14ac:dyDescent="0.25">
      <c r="A76" s="3" t="s">
        <v>53</v>
      </c>
    </row>
    <row r="77" spans="1:11" x14ac:dyDescent="0.25">
      <c r="A77" s="3" t="s">
        <v>54</v>
      </c>
    </row>
    <row r="78" spans="1:11" x14ac:dyDescent="0.25">
      <c r="A78" s="3" t="s">
        <v>55</v>
      </c>
    </row>
    <row r="79" spans="1:11" x14ac:dyDescent="0.25">
      <c r="A79" s="3" t="s">
        <v>56</v>
      </c>
    </row>
    <row r="80" spans="1:11" x14ac:dyDescent="0.25">
      <c r="A80" s="3" t="s">
        <v>57</v>
      </c>
    </row>
    <row r="81" spans="1:11" x14ac:dyDescent="0.25">
      <c r="A81" s="3" t="s">
        <v>58</v>
      </c>
    </row>
    <row r="82" spans="1:11" x14ac:dyDescent="0.25">
      <c r="A82" s="3" t="s">
        <v>59</v>
      </c>
    </row>
    <row r="83" spans="1:11" x14ac:dyDescent="0.25">
      <c r="A83" s="3" t="s">
        <v>60</v>
      </c>
    </row>
    <row r="84" spans="1:11" x14ac:dyDescent="0.25">
      <c r="A84" s="3" t="s">
        <v>141</v>
      </c>
    </row>
    <row r="85" spans="1:11" x14ac:dyDescent="0.25">
      <c r="A85" s="3" t="s">
        <v>142</v>
      </c>
    </row>
    <row r="86" spans="1:11" ht="15.75" thickBot="1" x14ac:dyDescent="0.3">
      <c r="A86" s="2" t="s">
        <v>111</v>
      </c>
      <c r="B86" s="2">
        <f>SUM(B70:B85)</f>
        <v>0</v>
      </c>
      <c r="C86" s="2">
        <f t="shared" ref="C86:K86" si="3">SUM(C70:C85)</f>
        <v>0</v>
      </c>
      <c r="D86" s="2">
        <f t="shared" si="3"/>
        <v>0</v>
      </c>
      <c r="E86" s="2">
        <f t="shared" si="3"/>
        <v>0</v>
      </c>
      <c r="F86" s="2">
        <f t="shared" si="3"/>
        <v>0</v>
      </c>
      <c r="G86" s="2">
        <f t="shared" si="3"/>
        <v>0</v>
      </c>
      <c r="H86" s="2">
        <f t="shared" si="3"/>
        <v>0</v>
      </c>
      <c r="I86" s="2">
        <f t="shared" si="3"/>
        <v>0</v>
      </c>
      <c r="J86" s="2">
        <f t="shared" si="3"/>
        <v>0</v>
      </c>
      <c r="K86" s="2">
        <f t="shared" si="3"/>
        <v>0</v>
      </c>
    </row>
    <row r="87" spans="1:11" ht="16.5" thickTop="1" thickBot="1" x14ac:dyDescent="0.3">
      <c r="A87" s="1" t="s">
        <v>112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thickTop="1" x14ac:dyDescent="0.25">
      <c r="A88" s="3" t="s">
        <v>61</v>
      </c>
    </row>
    <row r="89" spans="1:11" x14ac:dyDescent="0.25">
      <c r="A89" s="3" t="s">
        <v>62</v>
      </c>
    </row>
    <row r="90" spans="1:11" x14ac:dyDescent="0.25">
      <c r="A90" s="3" t="s">
        <v>63</v>
      </c>
    </row>
    <row r="91" spans="1:11" x14ac:dyDescent="0.25">
      <c r="A91" s="3" t="s">
        <v>64</v>
      </c>
    </row>
    <row r="92" spans="1:11" x14ac:dyDescent="0.25">
      <c r="A92" s="3" t="s">
        <v>65</v>
      </c>
    </row>
    <row r="93" spans="1:11" x14ac:dyDescent="0.25">
      <c r="A93" s="3" t="s">
        <v>66</v>
      </c>
    </row>
    <row r="94" spans="1:11" x14ac:dyDescent="0.25">
      <c r="A94" s="3" t="s">
        <v>67</v>
      </c>
    </row>
    <row r="95" spans="1:11" ht="15.75" thickBot="1" x14ac:dyDescent="0.3">
      <c r="A95" s="2" t="s">
        <v>113</v>
      </c>
      <c r="B95" s="2">
        <f t="shared" ref="B95:K95" si="4">SUM(B88:B94)</f>
        <v>0</v>
      </c>
      <c r="C95" s="2">
        <f t="shared" si="4"/>
        <v>0</v>
      </c>
      <c r="D95" s="2">
        <f t="shared" si="4"/>
        <v>0</v>
      </c>
      <c r="E95" s="2">
        <f t="shared" si="4"/>
        <v>0</v>
      </c>
      <c r="F95" s="2">
        <f t="shared" si="4"/>
        <v>0</v>
      </c>
      <c r="G95" s="2">
        <f t="shared" si="4"/>
        <v>0</v>
      </c>
      <c r="H95" s="2">
        <f t="shared" si="4"/>
        <v>0</v>
      </c>
      <c r="I95" s="2">
        <f t="shared" si="4"/>
        <v>0</v>
      </c>
      <c r="J95" s="2">
        <f t="shared" si="4"/>
        <v>0</v>
      </c>
      <c r="K95" s="2">
        <f t="shared" si="4"/>
        <v>0</v>
      </c>
    </row>
    <row r="96" spans="1:11" ht="16.5" thickTop="1" thickBot="1" x14ac:dyDescent="0.3">
      <c r="A96" s="1" t="s">
        <v>114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thickTop="1" x14ac:dyDescent="0.25">
      <c r="A97" s="3" t="s">
        <v>68</v>
      </c>
    </row>
    <row r="98" spans="1:11" x14ac:dyDescent="0.25">
      <c r="A98" s="3" t="s">
        <v>69</v>
      </c>
    </row>
    <row r="99" spans="1:11" x14ac:dyDescent="0.25">
      <c r="A99" s="3" t="s">
        <v>70</v>
      </c>
    </row>
    <row r="100" spans="1:11" x14ac:dyDescent="0.25">
      <c r="A100" s="3" t="s">
        <v>71</v>
      </c>
    </row>
    <row r="101" spans="1:11" x14ac:dyDescent="0.25">
      <c r="A101" s="3" t="s">
        <v>72</v>
      </c>
    </row>
    <row r="102" spans="1:11" x14ac:dyDescent="0.25">
      <c r="A102" s="3" t="s">
        <v>73</v>
      </c>
    </row>
    <row r="103" spans="1:11" x14ac:dyDescent="0.25">
      <c r="A103" s="3" t="s">
        <v>74</v>
      </c>
    </row>
    <row r="104" spans="1:11" x14ac:dyDescent="0.25">
      <c r="A104" s="3" t="s">
        <v>75</v>
      </c>
    </row>
    <row r="105" spans="1:11" x14ac:dyDescent="0.25">
      <c r="A105" s="3" t="s">
        <v>76</v>
      </c>
    </row>
    <row r="106" spans="1:11" x14ac:dyDescent="0.25">
      <c r="A106" s="3" t="s">
        <v>77</v>
      </c>
    </row>
    <row r="107" spans="1:11" x14ac:dyDescent="0.25">
      <c r="A107" s="3" t="s">
        <v>78</v>
      </c>
    </row>
    <row r="108" spans="1:11" x14ac:dyDescent="0.25">
      <c r="A108" s="3" t="s">
        <v>79</v>
      </c>
    </row>
    <row r="109" spans="1:11" x14ac:dyDescent="0.25">
      <c r="A109" s="3" t="s">
        <v>80</v>
      </c>
    </row>
    <row r="110" spans="1:11" x14ac:dyDescent="0.25">
      <c r="A110" s="3" t="s">
        <v>140</v>
      </c>
    </row>
    <row r="111" spans="1:11" ht="15.75" thickBot="1" x14ac:dyDescent="0.3">
      <c r="A111" s="2" t="s">
        <v>115</v>
      </c>
      <c r="B111" s="2">
        <f>SUM(B97:B110)</f>
        <v>0</v>
      </c>
      <c r="C111" s="2">
        <f t="shared" ref="C111:K111" si="5">SUM(C97:C110)</f>
        <v>0</v>
      </c>
      <c r="D111" s="2">
        <f t="shared" si="5"/>
        <v>0</v>
      </c>
      <c r="E111" s="2">
        <f t="shared" si="5"/>
        <v>0</v>
      </c>
      <c r="F111" s="2">
        <f t="shared" si="5"/>
        <v>0</v>
      </c>
      <c r="G111" s="2">
        <f t="shared" si="5"/>
        <v>0</v>
      </c>
      <c r="H111" s="2">
        <f t="shared" si="5"/>
        <v>0</v>
      </c>
      <c r="I111" s="2">
        <f t="shared" si="5"/>
        <v>0</v>
      </c>
      <c r="J111" s="2">
        <f t="shared" si="5"/>
        <v>0</v>
      </c>
      <c r="K111" s="2">
        <f t="shared" si="5"/>
        <v>0</v>
      </c>
    </row>
    <row r="112" spans="1:11" ht="16.5" thickTop="1" thickBot="1" x14ac:dyDescent="0.3">
      <c r="A112" s="1" t="s">
        <v>116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thickTop="1" x14ac:dyDescent="0.25">
      <c r="A113" s="3" t="s">
        <v>81</v>
      </c>
    </row>
    <row r="114" spans="1:11" x14ac:dyDescent="0.25">
      <c r="A114" s="3" t="s">
        <v>82</v>
      </c>
    </row>
    <row r="115" spans="1:11" x14ac:dyDescent="0.25">
      <c r="A115" s="3" t="s">
        <v>83</v>
      </c>
    </row>
    <row r="116" spans="1:11" ht="15.75" thickBot="1" x14ac:dyDescent="0.3">
      <c r="A116" s="2" t="s">
        <v>117</v>
      </c>
      <c r="B116" s="2">
        <f>SUM(B113:B115)</f>
        <v>0</v>
      </c>
      <c r="C116" s="2">
        <f t="shared" ref="C116:K116" si="6">SUM(C113:C115)</f>
        <v>0</v>
      </c>
      <c r="D116" s="2">
        <f t="shared" si="6"/>
        <v>0</v>
      </c>
      <c r="E116" s="2">
        <f t="shared" si="6"/>
        <v>0</v>
      </c>
      <c r="F116" s="2">
        <f t="shared" si="6"/>
        <v>0</v>
      </c>
      <c r="G116" s="2">
        <f t="shared" si="6"/>
        <v>0</v>
      </c>
      <c r="H116" s="2">
        <f t="shared" si="6"/>
        <v>0</v>
      </c>
      <c r="I116" s="2">
        <f t="shared" si="6"/>
        <v>0</v>
      </c>
      <c r="J116" s="2">
        <f t="shared" si="6"/>
        <v>0</v>
      </c>
      <c r="K116" s="2">
        <f t="shared" si="6"/>
        <v>0</v>
      </c>
    </row>
    <row r="117" spans="1:11" ht="16.5" thickTop="1" thickBot="1" x14ac:dyDescent="0.3">
      <c r="A117" s="1" t="s">
        <v>118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thickTop="1" x14ac:dyDescent="0.25">
      <c r="A118" s="3" t="s">
        <v>86</v>
      </c>
    </row>
    <row r="119" spans="1:11" x14ac:dyDescent="0.25">
      <c r="A119" s="3" t="s">
        <v>87</v>
      </c>
    </row>
    <row r="120" spans="1:11" ht="15.75" thickBot="1" x14ac:dyDescent="0.3">
      <c r="A120" s="2" t="s">
        <v>119</v>
      </c>
      <c r="B120" s="2">
        <f>SUM(B118:B119)</f>
        <v>0</v>
      </c>
      <c r="C120" s="2">
        <f t="shared" ref="C120:K120" si="7">SUM(C118:C119)</f>
        <v>0</v>
      </c>
      <c r="D120" s="2">
        <f t="shared" si="7"/>
        <v>0</v>
      </c>
      <c r="E120" s="2">
        <f t="shared" si="7"/>
        <v>0</v>
      </c>
      <c r="F120" s="2">
        <f t="shared" si="7"/>
        <v>0</v>
      </c>
      <c r="G120" s="2">
        <f t="shared" si="7"/>
        <v>0</v>
      </c>
      <c r="H120" s="2">
        <f t="shared" si="7"/>
        <v>0</v>
      </c>
      <c r="I120" s="2">
        <f t="shared" si="7"/>
        <v>0</v>
      </c>
      <c r="J120" s="2">
        <f t="shared" si="7"/>
        <v>0</v>
      </c>
      <c r="K120" s="2">
        <f t="shared" si="7"/>
        <v>0</v>
      </c>
    </row>
    <row r="121" spans="1:11" ht="16.5" thickTop="1" thickBot="1" x14ac:dyDescent="0.3">
      <c r="A121" s="1" t="s">
        <v>125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thickTop="1" x14ac:dyDescent="0.25">
      <c r="A122" s="3" t="s">
        <v>84</v>
      </c>
    </row>
    <row r="123" spans="1:11" x14ac:dyDescent="0.25">
      <c r="A123" s="3" t="s">
        <v>85</v>
      </c>
    </row>
    <row r="124" spans="1:11" x14ac:dyDescent="0.25">
      <c r="A124" s="3" t="s">
        <v>88</v>
      </c>
    </row>
    <row r="125" spans="1:11" x14ac:dyDescent="0.25">
      <c r="A125" s="3" t="s">
        <v>89</v>
      </c>
    </row>
    <row r="126" spans="1:11" x14ac:dyDescent="0.25">
      <c r="A126" s="3" t="s">
        <v>90</v>
      </c>
    </row>
    <row r="127" spans="1:11" x14ac:dyDescent="0.25">
      <c r="A127" s="3" t="s">
        <v>91</v>
      </c>
    </row>
    <row r="128" spans="1:11" x14ac:dyDescent="0.25">
      <c r="A128" s="3" t="s">
        <v>92</v>
      </c>
    </row>
    <row r="129" spans="1:11" x14ac:dyDescent="0.25">
      <c r="A129" s="3" t="s">
        <v>93</v>
      </c>
    </row>
    <row r="130" spans="1:11" ht="15.75" thickBot="1" x14ac:dyDescent="0.3">
      <c r="A130" s="2" t="s">
        <v>120</v>
      </c>
      <c r="B130" s="2">
        <f>SUM(B122:B129)</f>
        <v>0</v>
      </c>
      <c r="C130" s="2">
        <f t="shared" ref="C130:K130" si="8">SUM(C122:C129)</f>
        <v>0</v>
      </c>
      <c r="D130" s="2">
        <f t="shared" si="8"/>
        <v>0</v>
      </c>
      <c r="E130" s="2">
        <f t="shared" si="8"/>
        <v>0</v>
      </c>
      <c r="F130" s="2">
        <f t="shared" si="8"/>
        <v>0</v>
      </c>
      <c r="G130" s="2">
        <f t="shared" si="8"/>
        <v>0</v>
      </c>
      <c r="H130" s="2">
        <f t="shared" si="8"/>
        <v>0</v>
      </c>
      <c r="I130" s="2">
        <f t="shared" si="8"/>
        <v>0</v>
      </c>
      <c r="J130" s="2">
        <f t="shared" si="8"/>
        <v>0</v>
      </c>
      <c r="K130" s="2">
        <f t="shared" si="8"/>
        <v>0</v>
      </c>
    </row>
    <row r="131" spans="1:11" ht="16.5" thickTop="1" thickBot="1" x14ac:dyDescent="0.3">
      <c r="A131" s="1" t="s">
        <v>121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thickTop="1" x14ac:dyDescent="0.25">
      <c r="A132" s="3" t="s">
        <v>94</v>
      </c>
    </row>
    <row r="133" spans="1:11" x14ac:dyDescent="0.25">
      <c r="A133" s="3" t="s">
        <v>95</v>
      </c>
    </row>
    <row r="134" spans="1:11" x14ac:dyDescent="0.25">
      <c r="A134" s="3" t="s">
        <v>96</v>
      </c>
    </row>
    <row r="135" spans="1:11" x14ac:dyDescent="0.25">
      <c r="A135" s="3" t="s">
        <v>97</v>
      </c>
    </row>
    <row r="136" spans="1:11" x14ac:dyDescent="0.25">
      <c r="A136" s="3" t="s">
        <v>98</v>
      </c>
    </row>
    <row r="137" spans="1:11" x14ac:dyDescent="0.25">
      <c r="A137" s="3" t="s">
        <v>99</v>
      </c>
    </row>
    <row r="138" spans="1:11" x14ac:dyDescent="0.25">
      <c r="A138" s="3" t="s">
        <v>100</v>
      </c>
    </row>
    <row r="139" spans="1:11" x14ac:dyDescent="0.25">
      <c r="A139" s="3" t="s">
        <v>101</v>
      </c>
    </row>
    <row r="140" spans="1:11" ht="15.75" thickBot="1" x14ac:dyDescent="0.3">
      <c r="A140" s="2" t="s">
        <v>122</v>
      </c>
      <c r="B140" s="2">
        <f>SUM(B132:B139)</f>
        <v>0</v>
      </c>
      <c r="C140" s="2">
        <f t="shared" ref="C140:K140" si="9">SUM(C132:C139)</f>
        <v>0</v>
      </c>
      <c r="D140" s="2">
        <f t="shared" si="9"/>
        <v>0</v>
      </c>
      <c r="E140" s="2">
        <f t="shared" si="9"/>
        <v>0</v>
      </c>
      <c r="F140" s="2">
        <f t="shared" si="9"/>
        <v>0</v>
      </c>
      <c r="G140" s="2">
        <f t="shared" si="9"/>
        <v>0</v>
      </c>
      <c r="H140" s="2">
        <f t="shared" si="9"/>
        <v>0</v>
      </c>
      <c r="I140" s="2">
        <f t="shared" si="9"/>
        <v>0</v>
      </c>
      <c r="J140" s="2">
        <f t="shared" si="9"/>
        <v>0</v>
      </c>
      <c r="K140" s="2">
        <f t="shared" si="9"/>
        <v>0</v>
      </c>
    </row>
    <row r="141" spans="1:11" ht="16.5" thickTop="1" thickBot="1" x14ac:dyDescent="0.3">
      <c r="A141" s="1" t="s">
        <v>123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thickTop="1" x14ac:dyDescent="0.25">
      <c r="A142" s="3" t="s">
        <v>102</v>
      </c>
    </row>
    <row r="143" spans="1:11" x14ac:dyDescent="0.25">
      <c r="A143" s="3" t="s">
        <v>103</v>
      </c>
    </row>
    <row r="144" spans="1:11" x14ac:dyDescent="0.25">
      <c r="A144" s="3" t="s">
        <v>143</v>
      </c>
    </row>
    <row r="145" spans="1:11" ht="15.75" thickBot="1" x14ac:dyDescent="0.3">
      <c r="A145" s="2" t="s">
        <v>124</v>
      </c>
      <c r="B145" s="2">
        <f>SUM(B142:B144)</f>
        <v>0</v>
      </c>
      <c r="C145" s="2">
        <f t="shared" ref="C145:K145" si="10">SUM(C142:C144)</f>
        <v>0</v>
      </c>
      <c r="D145" s="2">
        <f t="shared" si="10"/>
        <v>0</v>
      </c>
      <c r="E145" s="2">
        <f t="shared" si="10"/>
        <v>0</v>
      </c>
      <c r="F145" s="2">
        <f t="shared" si="10"/>
        <v>0</v>
      </c>
      <c r="G145" s="2">
        <f t="shared" si="10"/>
        <v>0</v>
      </c>
      <c r="H145" s="2">
        <f t="shared" si="10"/>
        <v>0</v>
      </c>
      <c r="I145" s="2">
        <f t="shared" si="10"/>
        <v>0</v>
      </c>
      <c r="J145" s="2">
        <f t="shared" si="10"/>
        <v>0</v>
      </c>
      <c r="K145" s="2">
        <f t="shared" si="10"/>
        <v>0</v>
      </c>
    </row>
    <row r="146" spans="1:11" ht="16.5" thickTop="1" thickBot="1" x14ac:dyDescent="0.3">
      <c r="A146" s="1" t="s">
        <v>144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thickTop="1" x14ac:dyDescent="0.25">
      <c r="A147" s="3" t="s">
        <v>145</v>
      </c>
    </row>
    <row r="148" spans="1:11" x14ac:dyDescent="0.25">
      <c r="A148" s="3" t="s">
        <v>146</v>
      </c>
    </row>
    <row r="149" spans="1:11" x14ac:dyDescent="0.25">
      <c r="A149" s="3" t="s">
        <v>147</v>
      </c>
    </row>
    <row r="150" spans="1:11" x14ac:dyDescent="0.25">
      <c r="A150" s="2" t="s">
        <v>148</v>
      </c>
      <c r="B150" s="2">
        <f>SUM(B147:B149)</f>
        <v>0</v>
      </c>
      <c r="C150" s="2">
        <f t="shared" ref="C150:K150" si="11">SUM(C147:C149)</f>
        <v>0</v>
      </c>
      <c r="D150" s="2">
        <f t="shared" si="11"/>
        <v>0</v>
      </c>
      <c r="E150" s="2">
        <f t="shared" si="11"/>
        <v>0</v>
      </c>
      <c r="F150" s="2">
        <f t="shared" si="11"/>
        <v>0</v>
      </c>
      <c r="G150" s="2">
        <f t="shared" si="11"/>
        <v>0</v>
      </c>
      <c r="H150" s="2">
        <f t="shared" si="11"/>
        <v>0</v>
      </c>
      <c r="I150" s="2">
        <f t="shared" si="11"/>
        <v>0</v>
      </c>
      <c r="J150" s="2">
        <f t="shared" si="11"/>
        <v>0</v>
      </c>
      <c r="K150" s="2">
        <f t="shared" si="11"/>
        <v>0</v>
      </c>
    </row>
    <row r="151" spans="1:11" x14ac:dyDescent="0.25">
      <c r="A151" s="2" t="s">
        <v>137</v>
      </c>
      <c r="B151" s="2">
        <f t="shared" ref="B151:K151" si="12">B29+B35+B68+B86+B95+B111+B116+B120+B130+B140+B145</f>
        <v>0</v>
      </c>
      <c r="C151" s="2">
        <f t="shared" si="12"/>
        <v>0</v>
      </c>
      <c r="D151" s="2">
        <f t="shared" si="12"/>
        <v>0</v>
      </c>
      <c r="E151" s="2">
        <f t="shared" si="12"/>
        <v>0</v>
      </c>
      <c r="F151" s="2">
        <f t="shared" si="12"/>
        <v>0</v>
      </c>
      <c r="G151" s="2">
        <f t="shared" si="12"/>
        <v>0</v>
      </c>
      <c r="H151" s="2">
        <f t="shared" si="12"/>
        <v>0</v>
      </c>
      <c r="I151" s="2">
        <f t="shared" si="12"/>
        <v>0</v>
      </c>
      <c r="J151" s="2">
        <f t="shared" si="12"/>
        <v>0</v>
      </c>
      <c r="K151" s="2">
        <f t="shared" si="12"/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5:O151"/>
  <sheetViews>
    <sheetView zoomScale="98" zoomScaleNormal="98" workbookViewId="0">
      <selection activeCell="C18" sqref="C18"/>
    </sheetView>
  </sheetViews>
  <sheetFormatPr defaultRowHeight="15" x14ac:dyDescent="0.25"/>
  <cols>
    <col min="1" max="1" width="23.5703125" customWidth="1"/>
    <col min="2" max="2" width="12.85546875" customWidth="1"/>
    <col min="3" max="3" width="12.42578125" customWidth="1"/>
    <col min="4" max="4" width="13.7109375" customWidth="1"/>
    <col min="5" max="5" width="12.140625" customWidth="1"/>
    <col min="6" max="6" width="13" customWidth="1"/>
    <col min="7" max="7" width="13.28515625" customWidth="1"/>
    <col min="8" max="8" width="13.140625" customWidth="1"/>
    <col min="9" max="9" width="11.85546875" customWidth="1"/>
    <col min="10" max="10" width="13.140625" customWidth="1"/>
    <col min="11" max="11" width="14" customWidth="1"/>
    <col min="13" max="13" width="36" customWidth="1"/>
    <col min="14" max="14" width="23.85546875" customWidth="1"/>
  </cols>
  <sheetData>
    <row r="15" spans="1:15" ht="15.75" thickBot="1" x14ac:dyDescent="0.3">
      <c r="A15" s="4" t="s">
        <v>138</v>
      </c>
      <c r="B15" s="4" t="s">
        <v>126</v>
      </c>
      <c r="C15" s="4" t="s">
        <v>127</v>
      </c>
      <c r="D15" s="4" t="s">
        <v>128</v>
      </c>
      <c r="E15" s="4" t="s">
        <v>129</v>
      </c>
      <c r="F15" s="4" t="s">
        <v>130</v>
      </c>
      <c r="G15" s="4" t="s">
        <v>131</v>
      </c>
      <c r="H15" s="4" t="s">
        <v>132</v>
      </c>
      <c r="I15" s="4" t="s">
        <v>133</v>
      </c>
      <c r="J15" s="4" t="s">
        <v>134</v>
      </c>
      <c r="K15" s="4" t="s">
        <v>135</v>
      </c>
      <c r="N15" s="4" t="s">
        <v>136</v>
      </c>
    </row>
    <row r="16" spans="1:15" ht="16.5" thickTop="1" thickBot="1" x14ac:dyDescent="0.3">
      <c r="A16" s="1" t="s">
        <v>106</v>
      </c>
      <c r="B16" s="1"/>
      <c r="C16" s="1"/>
      <c r="D16" s="1"/>
      <c r="E16" s="1"/>
      <c r="F16" s="1"/>
      <c r="G16" s="1"/>
      <c r="H16" s="1"/>
      <c r="I16" s="1"/>
      <c r="J16" s="1"/>
      <c r="K16" s="1"/>
      <c r="M16" s="1" t="s">
        <v>106</v>
      </c>
      <c r="N16" s="2">
        <f>(((12*10)-(SUM(B29:K29)))/(120))*100</f>
        <v>100</v>
      </c>
      <c r="O16">
        <v>12</v>
      </c>
    </row>
    <row r="17" spans="1:15" ht="16.5" thickTop="1" thickBot="1" x14ac:dyDescent="0.3">
      <c r="A17" s="3" t="s">
        <v>0</v>
      </c>
      <c r="M17" s="1" t="s">
        <v>105</v>
      </c>
      <c r="N17" s="2">
        <f>(((4*10)-(SUM(B35:K35)))/(40))*100</f>
        <v>100</v>
      </c>
      <c r="O17">
        <v>4</v>
      </c>
    </row>
    <row r="18" spans="1:15" ht="16.5" thickTop="1" thickBot="1" x14ac:dyDescent="0.3">
      <c r="A18" s="3" t="s">
        <v>1</v>
      </c>
      <c r="M18" s="1" t="s">
        <v>108</v>
      </c>
      <c r="N18" s="2">
        <f>(((32*10)-(SUM(B68:K68)))/(320))*100</f>
        <v>100</v>
      </c>
      <c r="O18">
        <v>32</v>
      </c>
    </row>
    <row r="19" spans="1:15" ht="16.5" thickTop="1" thickBot="1" x14ac:dyDescent="0.3">
      <c r="A19" s="3" t="s">
        <v>2</v>
      </c>
      <c r="M19" s="1" t="s">
        <v>110</v>
      </c>
      <c r="N19" s="2">
        <f>(((16*10)-(SUM(B86:K86)))/(160))*100</f>
        <v>100</v>
      </c>
      <c r="O19">
        <v>16</v>
      </c>
    </row>
    <row r="20" spans="1:15" ht="16.5" thickTop="1" thickBot="1" x14ac:dyDescent="0.3">
      <c r="A20" s="3" t="s">
        <v>3</v>
      </c>
      <c r="M20" s="1" t="s">
        <v>112</v>
      </c>
      <c r="N20" s="2">
        <f>(((7*10)-(SUM(B95:K95)))/(70))*100</f>
        <v>100</v>
      </c>
      <c r="O20">
        <v>7</v>
      </c>
    </row>
    <row r="21" spans="1:15" ht="16.5" thickTop="1" thickBot="1" x14ac:dyDescent="0.3">
      <c r="A21" s="3" t="s">
        <v>4</v>
      </c>
      <c r="M21" s="1" t="s">
        <v>114</v>
      </c>
      <c r="N21" s="2">
        <f>(((14*10)-(SUM(B111:K111)))/(140))*100</f>
        <v>100</v>
      </c>
      <c r="O21">
        <v>14</v>
      </c>
    </row>
    <row r="22" spans="1:15" ht="16.5" thickTop="1" thickBot="1" x14ac:dyDescent="0.3">
      <c r="A22" s="3" t="s">
        <v>5</v>
      </c>
      <c r="M22" s="1" t="s">
        <v>116</v>
      </c>
      <c r="N22" s="2">
        <f>(((3*10)-(SUM(B116:K116)))/(30))*100</f>
        <v>100</v>
      </c>
      <c r="O22">
        <v>3</v>
      </c>
    </row>
    <row r="23" spans="1:15" ht="16.5" thickTop="1" thickBot="1" x14ac:dyDescent="0.3">
      <c r="A23" s="3" t="s">
        <v>6</v>
      </c>
      <c r="M23" s="1" t="s">
        <v>118</v>
      </c>
      <c r="N23" s="2">
        <f>(((2*10)-(SUM(B120:K120)))/(20))*100</f>
        <v>100</v>
      </c>
      <c r="O23">
        <v>2</v>
      </c>
    </row>
    <row r="24" spans="1:15" ht="16.5" thickTop="1" thickBot="1" x14ac:dyDescent="0.3">
      <c r="A24" s="3" t="s">
        <v>7</v>
      </c>
      <c r="M24" s="1" t="s">
        <v>125</v>
      </c>
      <c r="N24" s="2">
        <f>(((8*10)-(SUM(B130:K130)))/(80))*100</f>
        <v>100</v>
      </c>
      <c r="O24">
        <v>8</v>
      </c>
    </row>
    <row r="25" spans="1:15" ht="16.5" thickTop="1" thickBot="1" x14ac:dyDescent="0.3">
      <c r="A25" s="3" t="s">
        <v>8</v>
      </c>
      <c r="M25" s="1" t="s">
        <v>121</v>
      </c>
      <c r="N25" s="2">
        <f>(((8*10)-(SUM(B140:K140)))/(80))*100</f>
        <v>100</v>
      </c>
      <c r="O25">
        <v>8</v>
      </c>
    </row>
    <row r="26" spans="1:15" ht="16.5" thickTop="1" thickBot="1" x14ac:dyDescent="0.3">
      <c r="A26" s="3" t="s">
        <v>9</v>
      </c>
      <c r="M26" s="1" t="s">
        <v>123</v>
      </c>
      <c r="N26" s="2">
        <f>(((3*10)-(SUM(B145:K145)))/(30))*100</f>
        <v>100</v>
      </c>
      <c r="O26">
        <v>3</v>
      </c>
    </row>
    <row r="27" spans="1:15" ht="16.5" thickTop="1" thickBot="1" x14ac:dyDescent="0.3">
      <c r="A27" s="3" t="s">
        <v>10</v>
      </c>
      <c r="M27" s="1" t="s">
        <v>144</v>
      </c>
      <c r="N27" s="2">
        <f>(((3*10)-(SUM(B151:K151)))/(30))*100</f>
        <v>100</v>
      </c>
      <c r="O27">
        <v>3</v>
      </c>
    </row>
    <row r="28" spans="1:15" ht="15.75" thickTop="1" x14ac:dyDescent="0.25">
      <c r="A28" s="3" t="s">
        <v>11</v>
      </c>
      <c r="M28" s="2" t="s">
        <v>139</v>
      </c>
      <c r="N28" s="2">
        <f>(((O28*10)-(SUM(B152:K152)))/(1120))*100</f>
        <v>100</v>
      </c>
      <c r="O28">
        <f>SUM(O16:O27)</f>
        <v>112</v>
      </c>
    </row>
    <row r="29" spans="1:15" ht="15.75" thickBot="1" x14ac:dyDescent="0.3">
      <c r="A29" s="2" t="s">
        <v>104</v>
      </c>
      <c r="B29" s="2">
        <f>SUM(B17:B28)</f>
        <v>0</v>
      </c>
      <c r="C29" s="2">
        <f t="shared" ref="C29:J29" si="0">SUM(C17:C28)</f>
        <v>0</v>
      </c>
      <c r="D29" s="2">
        <f t="shared" si="0"/>
        <v>0</v>
      </c>
      <c r="E29" s="2">
        <f t="shared" si="0"/>
        <v>0</v>
      </c>
      <c r="F29" s="2">
        <f t="shared" si="0"/>
        <v>0</v>
      </c>
      <c r="G29" s="2">
        <f t="shared" si="0"/>
        <v>0</v>
      </c>
      <c r="H29" s="2">
        <f t="shared" si="0"/>
        <v>0</v>
      </c>
      <c r="I29" s="2">
        <f t="shared" si="0"/>
        <v>0</v>
      </c>
      <c r="J29" s="2">
        <f t="shared" si="0"/>
        <v>0</v>
      </c>
      <c r="K29" s="2">
        <v>0</v>
      </c>
    </row>
    <row r="30" spans="1:15" ht="16.5" thickTop="1" thickBot="1" x14ac:dyDescent="0.3">
      <c r="A30" s="1" t="s">
        <v>105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ht="15.75" thickTop="1" x14ac:dyDescent="0.25">
      <c r="A31" s="3" t="s">
        <v>12</v>
      </c>
    </row>
    <row r="32" spans="1:15" x14ac:dyDescent="0.25">
      <c r="A32" s="3" t="s">
        <v>13</v>
      </c>
    </row>
    <row r="33" spans="1:11" x14ac:dyDescent="0.25">
      <c r="A33" s="3" t="s">
        <v>14</v>
      </c>
    </row>
    <row r="34" spans="1:11" x14ac:dyDescent="0.25">
      <c r="A34" s="3" t="s">
        <v>15</v>
      </c>
    </row>
    <row r="35" spans="1:11" ht="15.75" thickBot="1" x14ac:dyDescent="0.3">
      <c r="A35" s="2" t="s">
        <v>107</v>
      </c>
      <c r="B35" s="2">
        <f>SUM(B31:B34)</f>
        <v>0</v>
      </c>
      <c r="C35" s="2">
        <f t="shared" ref="C35:K35" si="1">SUM(C31:C34)</f>
        <v>0</v>
      </c>
      <c r="D35" s="2">
        <f t="shared" si="1"/>
        <v>0</v>
      </c>
      <c r="E35" s="2">
        <f t="shared" si="1"/>
        <v>0</v>
      </c>
      <c r="F35" s="2">
        <f t="shared" si="1"/>
        <v>0</v>
      </c>
      <c r="G35" s="2">
        <f t="shared" si="1"/>
        <v>0</v>
      </c>
      <c r="H35" s="2">
        <f t="shared" si="1"/>
        <v>0</v>
      </c>
      <c r="I35" s="2">
        <f t="shared" si="1"/>
        <v>0</v>
      </c>
      <c r="J35" s="2">
        <f t="shared" si="1"/>
        <v>0</v>
      </c>
      <c r="K35" s="2">
        <f t="shared" si="1"/>
        <v>0</v>
      </c>
    </row>
    <row r="36" spans="1:11" ht="16.5" thickTop="1" thickBot="1" x14ac:dyDescent="0.3">
      <c r="A36" s="1" t="s">
        <v>108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thickTop="1" x14ac:dyDescent="0.25">
      <c r="A37" s="3" t="s">
        <v>16</v>
      </c>
    </row>
    <row r="38" spans="1:11" x14ac:dyDescent="0.25">
      <c r="A38" s="3" t="s">
        <v>17</v>
      </c>
    </row>
    <row r="39" spans="1:11" x14ac:dyDescent="0.25">
      <c r="A39" s="3" t="s">
        <v>18</v>
      </c>
    </row>
    <row r="40" spans="1:11" x14ac:dyDescent="0.25">
      <c r="A40" s="3" t="s">
        <v>19</v>
      </c>
    </row>
    <row r="41" spans="1:11" x14ac:dyDescent="0.25">
      <c r="A41" s="3" t="s">
        <v>20</v>
      </c>
    </row>
    <row r="42" spans="1:11" x14ac:dyDescent="0.25">
      <c r="A42" s="3" t="s">
        <v>21</v>
      </c>
    </row>
    <row r="43" spans="1:11" x14ac:dyDescent="0.25">
      <c r="A43" s="3" t="s">
        <v>22</v>
      </c>
    </row>
    <row r="44" spans="1:11" x14ac:dyDescent="0.25">
      <c r="A44" s="3" t="s">
        <v>23</v>
      </c>
    </row>
    <row r="45" spans="1:11" x14ac:dyDescent="0.25">
      <c r="A45" s="3" t="s">
        <v>24</v>
      </c>
    </row>
    <row r="46" spans="1:11" x14ac:dyDescent="0.25">
      <c r="A46" s="3" t="s">
        <v>25</v>
      </c>
    </row>
    <row r="47" spans="1:11" x14ac:dyDescent="0.25">
      <c r="A47" s="3" t="s">
        <v>26</v>
      </c>
    </row>
    <row r="48" spans="1:11" x14ac:dyDescent="0.25">
      <c r="A48" s="3" t="s">
        <v>27</v>
      </c>
    </row>
    <row r="49" spans="1:1" x14ac:dyDescent="0.25">
      <c r="A49" s="3" t="s">
        <v>28</v>
      </c>
    </row>
    <row r="50" spans="1:1" x14ac:dyDescent="0.25">
      <c r="A50" s="3" t="s">
        <v>29</v>
      </c>
    </row>
    <row r="51" spans="1:1" x14ac:dyDescent="0.25">
      <c r="A51" s="3" t="s">
        <v>30</v>
      </c>
    </row>
    <row r="52" spans="1:1" x14ac:dyDescent="0.25">
      <c r="A52" s="3" t="s">
        <v>31</v>
      </c>
    </row>
    <row r="53" spans="1:1" x14ac:dyDescent="0.25">
      <c r="A53" s="3" t="s">
        <v>32</v>
      </c>
    </row>
    <row r="54" spans="1:1" x14ac:dyDescent="0.25">
      <c r="A54" s="3" t="s">
        <v>33</v>
      </c>
    </row>
    <row r="55" spans="1:1" x14ac:dyDescent="0.25">
      <c r="A55" s="3" t="s">
        <v>34</v>
      </c>
    </row>
    <row r="56" spans="1:1" x14ac:dyDescent="0.25">
      <c r="A56" s="3" t="s">
        <v>35</v>
      </c>
    </row>
    <row r="57" spans="1:1" x14ac:dyDescent="0.25">
      <c r="A57" s="3" t="s">
        <v>36</v>
      </c>
    </row>
    <row r="58" spans="1:1" x14ac:dyDescent="0.25">
      <c r="A58" s="3" t="s">
        <v>37</v>
      </c>
    </row>
    <row r="59" spans="1:1" x14ac:dyDescent="0.25">
      <c r="A59" s="3" t="s">
        <v>38</v>
      </c>
    </row>
    <row r="60" spans="1:1" x14ac:dyDescent="0.25">
      <c r="A60" s="3" t="s">
        <v>39</v>
      </c>
    </row>
    <row r="61" spans="1:1" x14ac:dyDescent="0.25">
      <c r="A61" s="3" t="s">
        <v>40</v>
      </c>
    </row>
    <row r="62" spans="1:1" x14ac:dyDescent="0.25">
      <c r="A62" s="3" t="s">
        <v>41</v>
      </c>
    </row>
    <row r="63" spans="1:1" x14ac:dyDescent="0.25">
      <c r="A63" s="3" t="s">
        <v>42</v>
      </c>
    </row>
    <row r="64" spans="1:1" x14ac:dyDescent="0.25">
      <c r="A64" s="3" t="s">
        <v>43</v>
      </c>
    </row>
    <row r="65" spans="1:11" x14ac:dyDescent="0.25">
      <c r="A65" s="3" t="s">
        <v>44</v>
      </c>
    </row>
    <row r="66" spans="1:11" x14ac:dyDescent="0.25">
      <c r="A66" s="3" t="s">
        <v>45</v>
      </c>
    </row>
    <row r="67" spans="1:11" x14ac:dyDescent="0.25">
      <c r="A67" s="3" t="s">
        <v>46</v>
      </c>
    </row>
    <row r="68" spans="1:11" ht="15.75" thickBot="1" x14ac:dyDescent="0.3">
      <c r="A68" s="2" t="s">
        <v>109</v>
      </c>
      <c r="B68" s="2">
        <f>SUM(B37:B67)</f>
        <v>0</v>
      </c>
      <c r="C68" s="2">
        <f t="shared" ref="C68:K68" si="2">SUM(C37:C67)</f>
        <v>0</v>
      </c>
      <c r="D68" s="2">
        <f t="shared" si="2"/>
        <v>0</v>
      </c>
      <c r="E68" s="2">
        <f t="shared" si="2"/>
        <v>0</v>
      </c>
      <c r="F68" s="2">
        <f t="shared" si="2"/>
        <v>0</v>
      </c>
      <c r="G68" s="2">
        <f t="shared" si="2"/>
        <v>0</v>
      </c>
      <c r="H68" s="2">
        <f t="shared" si="2"/>
        <v>0</v>
      </c>
      <c r="I68" s="2">
        <f t="shared" si="2"/>
        <v>0</v>
      </c>
      <c r="J68" s="2">
        <f t="shared" si="2"/>
        <v>0</v>
      </c>
      <c r="K68" s="2">
        <f t="shared" si="2"/>
        <v>0</v>
      </c>
    </row>
    <row r="69" spans="1:11" ht="16.5" thickTop="1" thickBot="1" x14ac:dyDescent="0.3">
      <c r="A69" s="1" t="s">
        <v>110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thickTop="1" x14ac:dyDescent="0.25">
      <c r="A70" s="3" t="s">
        <v>47</v>
      </c>
    </row>
    <row r="71" spans="1:11" x14ac:dyDescent="0.25">
      <c r="A71" s="3" t="s">
        <v>48</v>
      </c>
    </row>
    <row r="72" spans="1:11" x14ac:dyDescent="0.25">
      <c r="A72" s="3" t="s">
        <v>49</v>
      </c>
    </row>
    <row r="73" spans="1:11" x14ac:dyDescent="0.25">
      <c r="A73" s="3" t="s">
        <v>50</v>
      </c>
    </row>
    <row r="74" spans="1:11" x14ac:dyDescent="0.25">
      <c r="A74" s="3" t="s">
        <v>51</v>
      </c>
    </row>
    <row r="75" spans="1:11" x14ac:dyDescent="0.25">
      <c r="A75" s="3" t="s">
        <v>52</v>
      </c>
    </row>
    <row r="76" spans="1:11" x14ac:dyDescent="0.25">
      <c r="A76" s="3" t="s">
        <v>53</v>
      </c>
    </row>
    <row r="77" spans="1:11" x14ac:dyDescent="0.25">
      <c r="A77" s="3" t="s">
        <v>54</v>
      </c>
    </row>
    <row r="78" spans="1:11" x14ac:dyDescent="0.25">
      <c r="A78" s="3" t="s">
        <v>55</v>
      </c>
    </row>
    <row r="79" spans="1:11" x14ac:dyDescent="0.25">
      <c r="A79" s="3" t="s">
        <v>56</v>
      </c>
    </row>
    <row r="80" spans="1:11" x14ac:dyDescent="0.25">
      <c r="A80" s="3" t="s">
        <v>57</v>
      </c>
    </row>
    <row r="81" spans="1:11" x14ac:dyDescent="0.25">
      <c r="A81" s="3" t="s">
        <v>58</v>
      </c>
    </row>
    <row r="82" spans="1:11" x14ac:dyDescent="0.25">
      <c r="A82" s="3" t="s">
        <v>59</v>
      </c>
    </row>
    <row r="83" spans="1:11" x14ac:dyDescent="0.25">
      <c r="A83" s="3" t="s">
        <v>60</v>
      </c>
    </row>
    <row r="84" spans="1:11" x14ac:dyDescent="0.25">
      <c r="A84" s="3" t="s">
        <v>141</v>
      </c>
    </row>
    <row r="85" spans="1:11" x14ac:dyDescent="0.25">
      <c r="A85" s="3" t="s">
        <v>142</v>
      </c>
    </row>
    <row r="86" spans="1:11" ht="15.75" thickBot="1" x14ac:dyDescent="0.3">
      <c r="A86" s="2" t="s">
        <v>111</v>
      </c>
      <c r="B86" s="2">
        <f>SUM(B70:B85)</f>
        <v>0</v>
      </c>
      <c r="C86" s="2">
        <f t="shared" ref="C86:K86" si="3">SUM(C70:C85)</f>
        <v>0</v>
      </c>
      <c r="D86" s="2">
        <f t="shared" si="3"/>
        <v>0</v>
      </c>
      <c r="E86" s="2">
        <f t="shared" si="3"/>
        <v>0</v>
      </c>
      <c r="F86" s="2">
        <f t="shared" si="3"/>
        <v>0</v>
      </c>
      <c r="G86" s="2">
        <f t="shared" si="3"/>
        <v>0</v>
      </c>
      <c r="H86" s="2">
        <f t="shared" si="3"/>
        <v>0</v>
      </c>
      <c r="I86" s="2">
        <f t="shared" si="3"/>
        <v>0</v>
      </c>
      <c r="J86" s="2">
        <f t="shared" si="3"/>
        <v>0</v>
      </c>
      <c r="K86" s="2">
        <f t="shared" si="3"/>
        <v>0</v>
      </c>
    </row>
    <row r="87" spans="1:11" ht="16.5" thickTop="1" thickBot="1" x14ac:dyDescent="0.3">
      <c r="A87" s="1" t="s">
        <v>112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thickTop="1" x14ac:dyDescent="0.25">
      <c r="A88" s="3" t="s">
        <v>61</v>
      </c>
    </row>
    <row r="89" spans="1:11" x14ac:dyDescent="0.25">
      <c r="A89" s="3" t="s">
        <v>62</v>
      </c>
    </row>
    <row r="90" spans="1:11" x14ac:dyDescent="0.25">
      <c r="A90" s="3" t="s">
        <v>63</v>
      </c>
    </row>
    <row r="91" spans="1:11" x14ac:dyDescent="0.25">
      <c r="A91" s="3" t="s">
        <v>64</v>
      </c>
    </row>
    <row r="92" spans="1:11" x14ac:dyDescent="0.25">
      <c r="A92" s="3" t="s">
        <v>65</v>
      </c>
    </row>
    <row r="93" spans="1:11" x14ac:dyDescent="0.25">
      <c r="A93" s="3" t="s">
        <v>66</v>
      </c>
    </row>
    <row r="94" spans="1:11" x14ac:dyDescent="0.25">
      <c r="A94" s="3" t="s">
        <v>67</v>
      </c>
    </row>
    <row r="95" spans="1:11" ht="15.75" thickBot="1" x14ac:dyDescent="0.3">
      <c r="A95" s="2" t="s">
        <v>113</v>
      </c>
      <c r="B95" s="2">
        <f t="shared" ref="B95:K95" si="4">SUM(B88:B94)</f>
        <v>0</v>
      </c>
      <c r="C95" s="2">
        <f t="shared" si="4"/>
        <v>0</v>
      </c>
      <c r="D95" s="2">
        <f t="shared" si="4"/>
        <v>0</v>
      </c>
      <c r="E95" s="2">
        <f t="shared" si="4"/>
        <v>0</v>
      </c>
      <c r="F95" s="2">
        <f t="shared" si="4"/>
        <v>0</v>
      </c>
      <c r="G95" s="2">
        <f t="shared" si="4"/>
        <v>0</v>
      </c>
      <c r="H95" s="2">
        <f t="shared" si="4"/>
        <v>0</v>
      </c>
      <c r="I95" s="2">
        <f t="shared" si="4"/>
        <v>0</v>
      </c>
      <c r="J95" s="2">
        <f t="shared" si="4"/>
        <v>0</v>
      </c>
      <c r="K95" s="2">
        <f t="shared" si="4"/>
        <v>0</v>
      </c>
    </row>
    <row r="96" spans="1:11" ht="16.5" thickTop="1" thickBot="1" x14ac:dyDescent="0.3">
      <c r="A96" s="1" t="s">
        <v>114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thickTop="1" x14ac:dyDescent="0.25">
      <c r="A97" s="3" t="s">
        <v>68</v>
      </c>
    </row>
    <row r="98" spans="1:11" x14ac:dyDescent="0.25">
      <c r="A98" s="3" t="s">
        <v>69</v>
      </c>
    </row>
    <row r="99" spans="1:11" x14ac:dyDescent="0.25">
      <c r="A99" s="3" t="s">
        <v>70</v>
      </c>
    </row>
    <row r="100" spans="1:11" x14ac:dyDescent="0.25">
      <c r="A100" s="3" t="s">
        <v>71</v>
      </c>
    </row>
    <row r="101" spans="1:11" x14ac:dyDescent="0.25">
      <c r="A101" s="3" t="s">
        <v>72</v>
      </c>
    </row>
    <row r="102" spans="1:11" x14ac:dyDescent="0.25">
      <c r="A102" s="3" t="s">
        <v>73</v>
      </c>
    </row>
    <row r="103" spans="1:11" x14ac:dyDescent="0.25">
      <c r="A103" s="3" t="s">
        <v>74</v>
      </c>
    </row>
    <row r="104" spans="1:11" x14ac:dyDescent="0.25">
      <c r="A104" s="3" t="s">
        <v>75</v>
      </c>
    </row>
    <row r="105" spans="1:11" x14ac:dyDescent="0.25">
      <c r="A105" s="3" t="s">
        <v>76</v>
      </c>
    </row>
    <row r="106" spans="1:11" x14ac:dyDescent="0.25">
      <c r="A106" s="3" t="s">
        <v>77</v>
      </c>
    </row>
    <row r="107" spans="1:11" x14ac:dyDescent="0.25">
      <c r="A107" s="3" t="s">
        <v>78</v>
      </c>
    </row>
    <row r="108" spans="1:11" x14ac:dyDescent="0.25">
      <c r="A108" s="3" t="s">
        <v>79</v>
      </c>
    </row>
    <row r="109" spans="1:11" x14ac:dyDescent="0.25">
      <c r="A109" s="3" t="s">
        <v>80</v>
      </c>
    </row>
    <row r="110" spans="1:11" x14ac:dyDescent="0.25">
      <c r="A110" s="3" t="s">
        <v>140</v>
      </c>
    </row>
    <row r="111" spans="1:11" ht="15.75" thickBot="1" x14ac:dyDescent="0.3">
      <c r="A111" s="2" t="s">
        <v>115</v>
      </c>
      <c r="B111" s="2">
        <f>SUM(B97:B110)</f>
        <v>0</v>
      </c>
      <c r="C111" s="2">
        <f t="shared" ref="C111:K111" si="5">SUM(C97:C110)</f>
        <v>0</v>
      </c>
      <c r="D111" s="2">
        <f t="shared" si="5"/>
        <v>0</v>
      </c>
      <c r="E111" s="2">
        <f t="shared" si="5"/>
        <v>0</v>
      </c>
      <c r="F111" s="2">
        <f t="shared" si="5"/>
        <v>0</v>
      </c>
      <c r="G111" s="2">
        <f t="shared" si="5"/>
        <v>0</v>
      </c>
      <c r="H111" s="2">
        <f t="shared" si="5"/>
        <v>0</v>
      </c>
      <c r="I111" s="2">
        <f t="shared" si="5"/>
        <v>0</v>
      </c>
      <c r="J111" s="2">
        <f t="shared" si="5"/>
        <v>0</v>
      </c>
      <c r="K111" s="2">
        <f t="shared" si="5"/>
        <v>0</v>
      </c>
    </row>
    <row r="112" spans="1:11" ht="16.5" thickTop="1" thickBot="1" x14ac:dyDescent="0.3">
      <c r="A112" s="1" t="s">
        <v>116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thickTop="1" x14ac:dyDescent="0.25">
      <c r="A113" s="3" t="s">
        <v>81</v>
      </c>
    </row>
    <row r="114" spans="1:11" x14ac:dyDescent="0.25">
      <c r="A114" s="3" t="s">
        <v>82</v>
      </c>
    </row>
    <row r="115" spans="1:11" x14ac:dyDescent="0.25">
      <c r="A115" s="3" t="s">
        <v>83</v>
      </c>
    </row>
    <row r="116" spans="1:11" ht="15.75" thickBot="1" x14ac:dyDescent="0.3">
      <c r="A116" s="2" t="s">
        <v>117</v>
      </c>
      <c r="B116" s="2">
        <f>SUM(B113:B115)</f>
        <v>0</v>
      </c>
      <c r="C116" s="2">
        <f t="shared" ref="C116:K116" si="6">SUM(C113:C115)</f>
        <v>0</v>
      </c>
      <c r="D116" s="2">
        <f t="shared" si="6"/>
        <v>0</v>
      </c>
      <c r="E116" s="2">
        <f t="shared" si="6"/>
        <v>0</v>
      </c>
      <c r="F116" s="2">
        <f t="shared" si="6"/>
        <v>0</v>
      </c>
      <c r="G116" s="2">
        <f t="shared" si="6"/>
        <v>0</v>
      </c>
      <c r="H116" s="2">
        <f t="shared" si="6"/>
        <v>0</v>
      </c>
      <c r="I116" s="2">
        <f t="shared" si="6"/>
        <v>0</v>
      </c>
      <c r="J116" s="2">
        <f t="shared" si="6"/>
        <v>0</v>
      </c>
      <c r="K116" s="2">
        <f t="shared" si="6"/>
        <v>0</v>
      </c>
    </row>
    <row r="117" spans="1:11" ht="16.5" thickTop="1" thickBot="1" x14ac:dyDescent="0.3">
      <c r="A117" s="1" t="s">
        <v>118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thickTop="1" x14ac:dyDescent="0.25">
      <c r="A118" s="3" t="s">
        <v>86</v>
      </c>
    </row>
    <row r="119" spans="1:11" x14ac:dyDescent="0.25">
      <c r="A119" s="3" t="s">
        <v>87</v>
      </c>
    </row>
    <row r="120" spans="1:11" ht="15.75" thickBot="1" x14ac:dyDescent="0.3">
      <c r="A120" s="2" t="s">
        <v>119</v>
      </c>
      <c r="B120" s="2">
        <f>SUM(B118:B119)</f>
        <v>0</v>
      </c>
      <c r="C120" s="2">
        <f t="shared" ref="C120:K120" si="7">SUM(C118:C119)</f>
        <v>0</v>
      </c>
      <c r="D120" s="2">
        <f t="shared" si="7"/>
        <v>0</v>
      </c>
      <c r="E120" s="2">
        <f t="shared" si="7"/>
        <v>0</v>
      </c>
      <c r="F120" s="2">
        <f t="shared" si="7"/>
        <v>0</v>
      </c>
      <c r="G120" s="2">
        <f t="shared" si="7"/>
        <v>0</v>
      </c>
      <c r="H120" s="2">
        <f t="shared" si="7"/>
        <v>0</v>
      </c>
      <c r="I120" s="2">
        <f t="shared" si="7"/>
        <v>0</v>
      </c>
      <c r="J120" s="2">
        <f t="shared" si="7"/>
        <v>0</v>
      </c>
      <c r="K120" s="2">
        <f t="shared" si="7"/>
        <v>0</v>
      </c>
    </row>
    <row r="121" spans="1:11" ht="16.5" thickTop="1" thickBot="1" x14ac:dyDescent="0.3">
      <c r="A121" s="1" t="s">
        <v>125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thickTop="1" x14ac:dyDescent="0.25">
      <c r="A122" s="3" t="s">
        <v>84</v>
      </c>
    </row>
    <row r="123" spans="1:11" x14ac:dyDescent="0.25">
      <c r="A123" s="3" t="s">
        <v>85</v>
      </c>
    </row>
    <row r="124" spans="1:11" x14ac:dyDescent="0.25">
      <c r="A124" s="3" t="s">
        <v>88</v>
      </c>
    </row>
    <row r="125" spans="1:11" x14ac:dyDescent="0.25">
      <c r="A125" s="3" t="s">
        <v>89</v>
      </c>
    </row>
    <row r="126" spans="1:11" x14ac:dyDescent="0.25">
      <c r="A126" s="3" t="s">
        <v>90</v>
      </c>
    </row>
    <row r="127" spans="1:11" x14ac:dyDescent="0.25">
      <c r="A127" s="3" t="s">
        <v>91</v>
      </c>
    </row>
    <row r="128" spans="1:11" x14ac:dyDescent="0.25">
      <c r="A128" s="3" t="s">
        <v>92</v>
      </c>
    </row>
    <row r="129" spans="1:11" x14ac:dyDescent="0.25">
      <c r="A129" s="3" t="s">
        <v>93</v>
      </c>
    </row>
    <row r="130" spans="1:11" ht="15.75" thickBot="1" x14ac:dyDescent="0.3">
      <c r="A130" s="2" t="s">
        <v>120</v>
      </c>
      <c r="B130" s="2">
        <f>SUM(B122:B129)</f>
        <v>0</v>
      </c>
      <c r="C130" s="2">
        <f t="shared" ref="C130:K130" si="8">SUM(C122:C129)</f>
        <v>0</v>
      </c>
      <c r="D130" s="2">
        <f t="shared" si="8"/>
        <v>0</v>
      </c>
      <c r="E130" s="2">
        <f t="shared" si="8"/>
        <v>0</v>
      </c>
      <c r="F130" s="2">
        <f t="shared" si="8"/>
        <v>0</v>
      </c>
      <c r="G130" s="2">
        <f t="shared" si="8"/>
        <v>0</v>
      </c>
      <c r="H130" s="2">
        <f t="shared" si="8"/>
        <v>0</v>
      </c>
      <c r="I130" s="2">
        <f t="shared" si="8"/>
        <v>0</v>
      </c>
      <c r="J130" s="2">
        <f t="shared" si="8"/>
        <v>0</v>
      </c>
      <c r="K130" s="2">
        <f t="shared" si="8"/>
        <v>0</v>
      </c>
    </row>
    <row r="131" spans="1:11" ht="16.5" thickTop="1" thickBot="1" x14ac:dyDescent="0.3">
      <c r="A131" s="1" t="s">
        <v>121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thickTop="1" x14ac:dyDescent="0.25">
      <c r="A132" s="3" t="s">
        <v>94</v>
      </c>
    </row>
    <row r="133" spans="1:11" x14ac:dyDescent="0.25">
      <c r="A133" s="3" t="s">
        <v>95</v>
      </c>
    </row>
    <row r="134" spans="1:11" x14ac:dyDescent="0.25">
      <c r="A134" s="3" t="s">
        <v>96</v>
      </c>
    </row>
    <row r="135" spans="1:11" x14ac:dyDescent="0.25">
      <c r="A135" s="3" t="s">
        <v>97</v>
      </c>
    </row>
    <row r="136" spans="1:11" x14ac:dyDescent="0.25">
      <c r="A136" s="3" t="s">
        <v>98</v>
      </c>
    </row>
    <row r="137" spans="1:11" x14ac:dyDescent="0.25">
      <c r="A137" s="3" t="s">
        <v>99</v>
      </c>
    </row>
    <row r="138" spans="1:11" x14ac:dyDescent="0.25">
      <c r="A138" s="3" t="s">
        <v>100</v>
      </c>
    </row>
    <row r="139" spans="1:11" x14ac:dyDescent="0.25">
      <c r="A139" s="3" t="s">
        <v>101</v>
      </c>
    </row>
    <row r="140" spans="1:11" ht="15.75" thickBot="1" x14ac:dyDescent="0.3">
      <c r="A140" s="2" t="s">
        <v>122</v>
      </c>
      <c r="B140" s="2">
        <f>SUM(B132:B139)</f>
        <v>0</v>
      </c>
      <c r="C140" s="2">
        <f t="shared" ref="C140:K140" si="9">SUM(C132:C139)</f>
        <v>0</v>
      </c>
      <c r="D140" s="2">
        <f t="shared" si="9"/>
        <v>0</v>
      </c>
      <c r="E140" s="2">
        <f t="shared" si="9"/>
        <v>0</v>
      </c>
      <c r="F140" s="2">
        <f t="shared" si="9"/>
        <v>0</v>
      </c>
      <c r="G140" s="2">
        <f t="shared" si="9"/>
        <v>0</v>
      </c>
      <c r="H140" s="2">
        <f t="shared" si="9"/>
        <v>0</v>
      </c>
      <c r="I140" s="2">
        <f t="shared" si="9"/>
        <v>0</v>
      </c>
      <c r="J140" s="2">
        <f t="shared" si="9"/>
        <v>0</v>
      </c>
      <c r="K140" s="2">
        <f t="shared" si="9"/>
        <v>0</v>
      </c>
    </row>
    <row r="141" spans="1:11" ht="16.5" thickTop="1" thickBot="1" x14ac:dyDescent="0.3">
      <c r="A141" s="1" t="s">
        <v>123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thickTop="1" x14ac:dyDescent="0.25">
      <c r="A142" s="3" t="s">
        <v>102</v>
      </c>
    </row>
    <row r="143" spans="1:11" x14ac:dyDescent="0.25">
      <c r="A143" s="3" t="s">
        <v>103</v>
      </c>
    </row>
    <row r="144" spans="1:11" x14ac:dyDescent="0.25">
      <c r="A144" s="3" t="s">
        <v>143</v>
      </c>
    </row>
    <row r="145" spans="1:11" ht="15.75" thickBot="1" x14ac:dyDescent="0.3">
      <c r="A145" s="2" t="s">
        <v>124</v>
      </c>
      <c r="B145" s="2">
        <f>SUM(B142:B144)</f>
        <v>0</v>
      </c>
      <c r="C145" s="2">
        <f t="shared" ref="C145:K145" si="10">SUM(C142:C144)</f>
        <v>0</v>
      </c>
      <c r="D145" s="2">
        <f t="shared" si="10"/>
        <v>0</v>
      </c>
      <c r="E145" s="2">
        <f t="shared" si="10"/>
        <v>0</v>
      </c>
      <c r="F145" s="2">
        <f t="shared" si="10"/>
        <v>0</v>
      </c>
      <c r="G145" s="2">
        <f t="shared" si="10"/>
        <v>0</v>
      </c>
      <c r="H145" s="2">
        <f t="shared" si="10"/>
        <v>0</v>
      </c>
      <c r="I145" s="2">
        <f t="shared" si="10"/>
        <v>0</v>
      </c>
      <c r="J145" s="2">
        <f t="shared" si="10"/>
        <v>0</v>
      </c>
      <c r="K145" s="2">
        <f t="shared" si="10"/>
        <v>0</v>
      </c>
    </row>
    <row r="146" spans="1:11" ht="16.5" thickTop="1" thickBot="1" x14ac:dyDescent="0.3">
      <c r="A146" s="1" t="s">
        <v>144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thickTop="1" x14ac:dyDescent="0.25">
      <c r="A147" s="3" t="s">
        <v>145</v>
      </c>
    </row>
    <row r="148" spans="1:11" x14ac:dyDescent="0.25">
      <c r="A148" s="3" t="s">
        <v>146</v>
      </c>
    </row>
    <row r="149" spans="1:11" x14ac:dyDescent="0.25">
      <c r="A149" s="3" t="s">
        <v>147</v>
      </c>
    </row>
    <row r="150" spans="1:11" x14ac:dyDescent="0.25">
      <c r="A150" s="2" t="s">
        <v>148</v>
      </c>
      <c r="B150" s="2">
        <f>SUM(B147:B149)</f>
        <v>0</v>
      </c>
      <c r="C150" s="2">
        <f t="shared" ref="C150:K150" si="11">SUM(C147:C149)</f>
        <v>0</v>
      </c>
      <c r="D150" s="2">
        <f t="shared" si="11"/>
        <v>0</v>
      </c>
      <c r="E150" s="2">
        <f t="shared" si="11"/>
        <v>0</v>
      </c>
      <c r="F150" s="2">
        <f t="shared" si="11"/>
        <v>0</v>
      </c>
      <c r="G150" s="2">
        <f t="shared" si="11"/>
        <v>0</v>
      </c>
      <c r="H150" s="2">
        <f t="shared" si="11"/>
        <v>0</v>
      </c>
      <c r="I150" s="2">
        <f t="shared" si="11"/>
        <v>0</v>
      </c>
      <c r="J150" s="2">
        <f t="shared" si="11"/>
        <v>0</v>
      </c>
      <c r="K150" s="2">
        <f t="shared" si="11"/>
        <v>0</v>
      </c>
    </row>
    <row r="151" spans="1:11" x14ac:dyDescent="0.25">
      <c r="A151" s="2" t="s">
        <v>137</v>
      </c>
      <c r="B151" s="2">
        <f t="shared" ref="B151:K151" si="12">B29+B35+B68+B86+B95+B111+B116+B120+B130+B140+B145</f>
        <v>0</v>
      </c>
      <c r="C151" s="2">
        <f t="shared" si="12"/>
        <v>0</v>
      </c>
      <c r="D151" s="2">
        <f t="shared" si="12"/>
        <v>0</v>
      </c>
      <c r="E151" s="2">
        <f t="shared" si="12"/>
        <v>0</v>
      </c>
      <c r="F151" s="2">
        <f t="shared" si="12"/>
        <v>0</v>
      </c>
      <c r="G151" s="2">
        <f t="shared" si="12"/>
        <v>0</v>
      </c>
      <c r="H151" s="2">
        <f t="shared" si="12"/>
        <v>0</v>
      </c>
      <c r="I151" s="2">
        <f t="shared" si="12"/>
        <v>0</v>
      </c>
      <c r="J151" s="2">
        <f t="shared" si="12"/>
        <v>0</v>
      </c>
      <c r="K151" s="2">
        <f t="shared" si="12"/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5:O151"/>
  <sheetViews>
    <sheetView zoomScale="98" zoomScaleNormal="98" workbookViewId="0">
      <selection activeCell="E42" sqref="A1:XFD1048576"/>
    </sheetView>
  </sheetViews>
  <sheetFormatPr defaultColWidth="8.85546875" defaultRowHeight="14.25" x14ac:dyDescent="0.2"/>
  <cols>
    <col min="1" max="1" width="23.5703125" style="6" customWidth="1"/>
    <col min="2" max="2" width="12.85546875" style="6" customWidth="1"/>
    <col min="3" max="3" width="12.42578125" style="6" customWidth="1"/>
    <col min="4" max="4" width="13.7109375" style="6" customWidth="1"/>
    <col min="5" max="5" width="12.140625" style="6" customWidth="1"/>
    <col min="6" max="6" width="13" style="6" customWidth="1"/>
    <col min="7" max="7" width="13.28515625" style="6" customWidth="1"/>
    <col min="8" max="8" width="13.140625" style="6" customWidth="1"/>
    <col min="9" max="9" width="11.85546875" style="6" customWidth="1"/>
    <col min="10" max="10" width="13.140625" style="6" customWidth="1"/>
    <col min="11" max="11" width="14" style="6" customWidth="1"/>
    <col min="12" max="12" width="8.85546875" style="6"/>
    <col min="13" max="13" width="36" style="6" customWidth="1"/>
    <col min="14" max="14" width="23.85546875" style="6" customWidth="1"/>
    <col min="15" max="16384" width="8.85546875" style="6"/>
  </cols>
  <sheetData>
    <row r="15" spans="1:15" ht="15.75" thickBot="1" x14ac:dyDescent="0.3">
      <c r="A15" s="5" t="s">
        <v>138</v>
      </c>
      <c r="B15" s="5" t="s">
        <v>126</v>
      </c>
      <c r="C15" s="5" t="s">
        <v>127</v>
      </c>
      <c r="D15" s="5" t="s">
        <v>128</v>
      </c>
      <c r="E15" s="5" t="s">
        <v>129</v>
      </c>
      <c r="F15" s="5" t="s">
        <v>130</v>
      </c>
      <c r="G15" s="5" t="s">
        <v>131</v>
      </c>
      <c r="H15" s="5" t="s">
        <v>132</v>
      </c>
      <c r="I15" s="5" t="s">
        <v>133</v>
      </c>
      <c r="J15" s="5" t="s">
        <v>134</v>
      </c>
      <c r="K15" s="5" t="s">
        <v>135</v>
      </c>
      <c r="N15" s="5" t="s">
        <v>136</v>
      </c>
    </row>
    <row r="16" spans="1:15" ht="16.5" thickTop="1" thickBot="1" x14ac:dyDescent="0.3">
      <c r="A16" s="7" t="s">
        <v>106</v>
      </c>
      <c r="B16" s="7"/>
      <c r="C16" s="7"/>
      <c r="D16" s="7"/>
      <c r="E16" s="7"/>
      <c r="F16" s="7"/>
      <c r="G16" s="7"/>
      <c r="H16" s="7"/>
      <c r="I16" s="7"/>
      <c r="J16" s="7"/>
      <c r="K16" s="7"/>
      <c r="M16" s="7" t="s">
        <v>106</v>
      </c>
      <c r="N16" s="8">
        <f>(((12*10)-(SUM(B29:K29)))/(120))*100</f>
        <v>100</v>
      </c>
      <c r="O16" s="6">
        <v>12</v>
      </c>
    </row>
    <row r="17" spans="1:15" ht="16.5" thickTop="1" thickBot="1" x14ac:dyDescent="0.3">
      <c r="A17" s="9" t="s">
        <v>0</v>
      </c>
      <c r="M17" s="7" t="s">
        <v>105</v>
      </c>
      <c r="N17" s="8">
        <f>(((4*10)-(SUM(B35:K35)))/(40))*100</f>
        <v>100</v>
      </c>
      <c r="O17" s="6">
        <v>4</v>
      </c>
    </row>
    <row r="18" spans="1:15" ht="16.5" thickTop="1" thickBot="1" x14ac:dyDescent="0.3">
      <c r="A18" s="9" t="s">
        <v>1</v>
      </c>
      <c r="M18" s="7" t="s">
        <v>108</v>
      </c>
      <c r="N18" s="8">
        <f>(((32*10)-(SUM(B68:K68)))/(320))*100</f>
        <v>100</v>
      </c>
      <c r="O18" s="6">
        <v>32</v>
      </c>
    </row>
    <row r="19" spans="1:15" ht="16.5" thickTop="1" thickBot="1" x14ac:dyDescent="0.3">
      <c r="A19" s="9" t="s">
        <v>2</v>
      </c>
      <c r="M19" s="7" t="s">
        <v>110</v>
      </c>
      <c r="N19" s="8">
        <f>(((16*10)-(SUM(B86:K86)))/(160))*100</f>
        <v>100</v>
      </c>
      <c r="O19" s="6">
        <v>16</v>
      </c>
    </row>
    <row r="20" spans="1:15" ht="16.5" thickTop="1" thickBot="1" x14ac:dyDescent="0.3">
      <c r="A20" s="9" t="s">
        <v>3</v>
      </c>
      <c r="M20" s="7" t="s">
        <v>112</v>
      </c>
      <c r="N20" s="8">
        <f>(((7*10)-(SUM(B95:K95)))/(70))*100</f>
        <v>100</v>
      </c>
      <c r="O20" s="6">
        <v>7</v>
      </c>
    </row>
    <row r="21" spans="1:15" ht="16.5" thickTop="1" thickBot="1" x14ac:dyDescent="0.3">
      <c r="A21" s="9" t="s">
        <v>4</v>
      </c>
      <c r="M21" s="7" t="s">
        <v>114</v>
      </c>
      <c r="N21" s="8">
        <f>(((14*10)-(SUM(B111:K111)))/(140))*100</f>
        <v>100</v>
      </c>
      <c r="O21" s="6">
        <v>14</v>
      </c>
    </row>
    <row r="22" spans="1:15" ht="16.5" thickTop="1" thickBot="1" x14ac:dyDescent="0.3">
      <c r="A22" s="9" t="s">
        <v>5</v>
      </c>
      <c r="M22" s="7" t="s">
        <v>116</v>
      </c>
      <c r="N22" s="8">
        <f>(((3*10)-(SUM(B116:K116)))/(30))*100</f>
        <v>100</v>
      </c>
      <c r="O22" s="6">
        <v>3</v>
      </c>
    </row>
    <row r="23" spans="1:15" ht="16.5" thickTop="1" thickBot="1" x14ac:dyDescent="0.3">
      <c r="A23" s="9" t="s">
        <v>6</v>
      </c>
      <c r="M23" s="7" t="s">
        <v>118</v>
      </c>
      <c r="N23" s="8">
        <f>(((2*10)-(SUM(B120:K120)))/(20))*100</f>
        <v>100</v>
      </c>
      <c r="O23" s="6">
        <v>2</v>
      </c>
    </row>
    <row r="24" spans="1:15" ht="16.5" thickTop="1" thickBot="1" x14ac:dyDescent="0.3">
      <c r="A24" s="9" t="s">
        <v>7</v>
      </c>
      <c r="M24" s="7" t="s">
        <v>125</v>
      </c>
      <c r="N24" s="8">
        <f>(((8*10)-(SUM(B130:K130)))/(80))*100</f>
        <v>100</v>
      </c>
      <c r="O24" s="6">
        <v>8</v>
      </c>
    </row>
    <row r="25" spans="1:15" ht="16.5" thickTop="1" thickBot="1" x14ac:dyDescent="0.3">
      <c r="A25" s="9" t="s">
        <v>8</v>
      </c>
      <c r="M25" s="7" t="s">
        <v>121</v>
      </c>
      <c r="N25" s="8">
        <f>(((8*10)-(SUM(B140:K140)))/(80))*100</f>
        <v>100</v>
      </c>
      <c r="O25" s="6">
        <v>8</v>
      </c>
    </row>
    <row r="26" spans="1:15" ht="16.5" thickTop="1" thickBot="1" x14ac:dyDescent="0.3">
      <c r="A26" s="9" t="s">
        <v>9</v>
      </c>
      <c r="M26" s="7" t="s">
        <v>123</v>
      </c>
      <c r="N26" s="8">
        <f>(((3*10)-(SUM(B145:K145)))/(30))*100</f>
        <v>100</v>
      </c>
      <c r="O26" s="6">
        <v>3</v>
      </c>
    </row>
    <row r="27" spans="1:15" ht="16.5" thickTop="1" thickBot="1" x14ac:dyDescent="0.3">
      <c r="A27" s="9" t="s">
        <v>10</v>
      </c>
      <c r="M27" s="7" t="s">
        <v>144</v>
      </c>
      <c r="N27" s="8">
        <f>(((3*10)-(SUM(B151:K151)))/(30))*100</f>
        <v>100</v>
      </c>
      <c r="O27" s="6">
        <v>3</v>
      </c>
    </row>
    <row r="28" spans="1:15" ht="15.75" thickTop="1" x14ac:dyDescent="0.25">
      <c r="A28" s="9" t="s">
        <v>11</v>
      </c>
      <c r="M28" s="8" t="s">
        <v>139</v>
      </c>
      <c r="N28" s="8">
        <f>(((O28*10)-(SUM(B152:K152)))/(1120))*100</f>
        <v>100</v>
      </c>
      <c r="O28" s="6">
        <f>SUM(O16:O27)</f>
        <v>112</v>
      </c>
    </row>
    <row r="29" spans="1:15" ht="15.75" thickBot="1" x14ac:dyDescent="0.3">
      <c r="A29" s="8" t="s">
        <v>104</v>
      </c>
      <c r="B29" s="8">
        <f>SUM(B17:B28)</f>
        <v>0</v>
      </c>
      <c r="C29" s="8">
        <f t="shared" ref="C29:J29" si="0">SUM(C17:C28)</f>
        <v>0</v>
      </c>
      <c r="D29" s="8">
        <f t="shared" si="0"/>
        <v>0</v>
      </c>
      <c r="E29" s="8">
        <f t="shared" si="0"/>
        <v>0</v>
      </c>
      <c r="F29" s="8">
        <f t="shared" si="0"/>
        <v>0</v>
      </c>
      <c r="G29" s="8">
        <f t="shared" si="0"/>
        <v>0</v>
      </c>
      <c r="H29" s="8">
        <f t="shared" si="0"/>
        <v>0</v>
      </c>
      <c r="I29" s="8">
        <f t="shared" si="0"/>
        <v>0</v>
      </c>
      <c r="J29" s="8">
        <f t="shared" si="0"/>
        <v>0</v>
      </c>
      <c r="K29" s="8">
        <v>0</v>
      </c>
    </row>
    <row r="30" spans="1:15" ht="16.5" thickTop="1" thickBot="1" x14ac:dyDescent="0.3">
      <c r="A30" s="7" t="s">
        <v>105</v>
      </c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5" ht="15" thickTop="1" x14ac:dyDescent="0.2">
      <c r="A31" s="9" t="s">
        <v>12</v>
      </c>
    </row>
    <row r="32" spans="1:15" x14ac:dyDescent="0.2">
      <c r="A32" s="9" t="s">
        <v>13</v>
      </c>
    </row>
    <row r="33" spans="1:11" x14ac:dyDescent="0.2">
      <c r="A33" s="9" t="s">
        <v>14</v>
      </c>
    </row>
    <row r="34" spans="1:11" x14ac:dyDescent="0.2">
      <c r="A34" s="9" t="s">
        <v>15</v>
      </c>
    </row>
    <row r="35" spans="1:11" ht="15.75" thickBot="1" x14ac:dyDescent="0.3">
      <c r="A35" s="8" t="s">
        <v>107</v>
      </c>
      <c r="B35" s="8">
        <f>SUM(B31:B34)</f>
        <v>0</v>
      </c>
      <c r="C35" s="8">
        <f t="shared" ref="C35:K35" si="1">SUM(C31:C34)</f>
        <v>0</v>
      </c>
      <c r="D35" s="8">
        <f t="shared" si="1"/>
        <v>0</v>
      </c>
      <c r="E35" s="8">
        <f t="shared" si="1"/>
        <v>0</v>
      </c>
      <c r="F35" s="8">
        <f t="shared" si="1"/>
        <v>0</v>
      </c>
      <c r="G35" s="8">
        <f t="shared" si="1"/>
        <v>0</v>
      </c>
      <c r="H35" s="8">
        <f t="shared" si="1"/>
        <v>0</v>
      </c>
      <c r="I35" s="8">
        <f t="shared" si="1"/>
        <v>0</v>
      </c>
      <c r="J35" s="8">
        <f t="shared" si="1"/>
        <v>0</v>
      </c>
      <c r="K35" s="8">
        <f t="shared" si="1"/>
        <v>0</v>
      </c>
    </row>
    <row r="36" spans="1:11" ht="16.5" thickTop="1" thickBot="1" x14ac:dyDescent="0.3">
      <c r="A36" s="7" t="s">
        <v>108</v>
      </c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5" thickTop="1" x14ac:dyDescent="0.2">
      <c r="A37" s="9" t="s">
        <v>16</v>
      </c>
    </row>
    <row r="38" spans="1:11" x14ac:dyDescent="0.2">
      <c r="A38" s="9" t="s">
        <v>17</v>
      </c>
    </row>
    <row r="39" spans="1:11" x14ac:dyDescent="0.2">
      <c r="A39" s="9" t="s">
        <v>18</v>
      </c>
    </row>
    <row r="40" spans="1:11" x14ac:dyDescent="0.2">
      <c r="A40" s="9" t="s">
        <v>19</v>
      </c>
    </row>
    <row r="41" spans="1:11" x14ac:dyDescent="0.2">
      <c r="A41" s="9" t="s">
        <v>20</v>
      </c>
    </row>
    <row r="42" spans="1:11" x14ac:dyDescent="0.2">
      <c r="A42" s="9" t="s">
        <v>21</v>
      </c>
    </row>
    <row r="43" spans="1:11" x14ac:dyDescent="0.2">
      <c r="A43" s="9" t="s">
        <v>22</v>
      </c>
    </row>
    <row r="44" spans="1:11" x14ac:dyDescent="0.2">
      <c r="A44" s="9" t="s">
        <v>23</v>
      </c>
    </row>
    <row r="45" spans="1:11" x14ac:dyDescent="0.2">
      <c r="A45" s="9" t="s">
        <v>24</v>
      </c>
    </row>
    <row r="46" spans="1:11" x14ac:dyDescent="0.2">
      <c r="A46" s="9" t="s">
        <v>25</v>
      </c>
    </row>
    <row r="47" spans="1:11" x14ac:dyDescent="0.2">
      <c r="A47" s="9" t="s">
        <v>26</v>
      </c>
    </row>
    <row r="48" spans="1:11" x14ac:dyDescent="0.2">
      <c r="A48" s="9" t="s">
        <v>27</v>
      </c>
    </row>
    <row r="49" spans="1:1" x14ac:dyDescent="0.2">
      <c r="A49" s="9" t="s">
        <v>28</v>
      </c>
    </row>
    <row r="50" spans="1:1" x14ac:dyDescent="0.2">
      <c r="A50" s="9" t="s">
        <v>29</v>
      </c>
    </row>
    <row r="51" spans="1:1" x14ac:dyDescent="0.2">
      <c r="A51" s="9" t="s">
        <v>30</v>
      </c>
    </row>
    <row r="52" spans="1:1" x14ac:dyDescent="0.2">
      <c r="A52" s="9" t="s">
        <v>31</v>
      </c>
    </row>
    <row r="53" spans="1:1" x14ac:dyDescent="0.2">
      <c r="A53" s="9" t="s">
        <v>32</v>
      </c>
    </row>
    <row r="54" spans="1:1" x14ac:dyDescent="0.2">
      <c r="A54" s="9" t="s">
        <v>33</v>
      </c>
    </row>
    <row r="55" spans="1:1" x14ac:dyDescent="0.2">
      <c r="A55" s="9" t="s">
        <v>34</v>
      </c>
    </row>
    <row r="56" spans="1:1" x14ac:dyDescent="0.2">
      <c r="A56" s="9" t="s">
        <v>35</v>
      </c>
    </row>
    <row r="57" spans="1:1" x14ac:dyDescent="0.2">
      <c r="A57" s="9" t="s">
        <v>36</v>
      </c>
    </row>
    <row r="58" spans="1:1" x14ac:dyDescent="0.2">
      <c r="A58" s="9" t="s">
        <v>37</v>
      </c>
    </row>
    <row r="59" spans="1:1" x14ac:dyDescent="0.2">
      <c r="A59" s="9" t="s">
        <v>38</v>
      </c>
    </row>
    <row r="60" spans="1:1" x14ac:dyDescent="0.2">
      <c r="A60" s="9" t="s">
        <v>39</v>
      </c>
    </row>
    <row r="61" spans="1:1" x14ac:dyDescent="0.2">
      <c r="A61" s="9" t="s">
        <v>40</v>
      </c>
    </row>
    <row r="62" spans="1:1" x14ac:dyDescent="0.2">
      <c r="A62" s="9" t="s">
        <v>41</v>
      </c>
    </row>
    <row r="63" spans="1:1" x14ac:dyDescent="0.2">
      <c r="A63" s="9" t="s">
        <v>42</v>
      </c>
    </row>
    <row r="64" spans="1:1" x14ac:dyDescent="0.2">
      <c r="A64" s="9" t="s">
        <v>43</v>
      </c>
    </row>
    <row r="65" spans="1:11" x14ac:dyDescent="0.2">
      <c r="A65" s="9" t="s">
        <v>44</v>
      </c>
    </row>
    <row r="66" spans="1:11" x14ac:dyDescent="0.2">
      <c r="A66" s="9" t="s">
        <v>45</v>
      </c>
    </row>
    <row r="67" spans="1:11" x14ac:dyDescent="0.2">
      <c r="A67" s="9" t="s">
        <v>46</v>
      </c>
    </row>
    <row r="68" spans="1:11" ht="15.75" thickBot="1" x14ac:dyDescent="0.3">
      <c r="A68" s="8" t="s">
        <v>109</v>
      </c>
      <c r="B68" s="8">
        <f>SUM(B37:B67)</f>
        <v>0</v>
      </c>
      <c r="C68" s="8">
        <f t="shared" ref="C68:K68" si="2">SUM(C37:C67)</f>
        <v>0</v>
      </c>
      <c r="D68" s="8">
        <f t="shared" si="2"/>
        <v>0</v>
      </c>
      <c r="E68" s="8">
        <f t="shared" si="2"/>
        <v>0</v>
      </c>
      <c r="F68" s="8">
        <f t="shared" si="2"/>
        <v>0</v>
      </c>
      <c r="G68" s="8">
        <f t="shared" si="2"/>
        <v>0</v>
      </c>
      <c r="H68" s="8">
        <f t="shared" si="2"/>
        <v>0</v>
      </c>
      <c r="I68" s="8">
        <f t="shared" si="2"/>
        <v>0</v>
      </c>
      <c r="J68" s="8">
        <f t="shared" si="2"/>
        <v>0</v>
      </c>
      <c r="K68" s="8">
        <f t="shared" si="2"/>
        <v>0</v>
      </c>
    </row>
    <row r="69" spans="1:11" ht="16.5" thickTop="1" thickBot="1" x14ac:dyDescent="0.3">
      <c r="A69" s="7" t="s">
        <v>110</v>
      </c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ht="15" thickTop="1" x14ac:dyDescent="0.2">
      <c r="A70" s="9" t="s">
        <v>47</v>
      </c>
    </row>
    <row r="71" spans="1:11" x14ac:dyDescent="0.2">
      <c r="A71" s="9" t="s">
        <v>48</v>
      </c>
    </row>
    <row r="72" spans="1:11" x14ac:dyDescent="0.2">
      <c r="A72" s="9" t="s">
        <v>49</v>
      </c>
    </row>
    <row r="73" spans="1:11" x14ac:dyDescent="0.2">
      <c r="A73" s="9" t="s">
        <v>50</v>
      </c>
    </row>
    <row r="74" spans="1:11" x14ac:dyDescent="0.2">
      <c r="A74" s="9" t="s">
        <v>51</v>
      </c>
    </row>
    <row r="75" spans="1:11" x14ac:dyDescent="0.2">
      <c r="A75" s="9" t="s">
        <v>52</v>
      </c>
    </row>
    <row r="76" spans="1:11" x14ac:dyDescent="0.2">
      <c r="A76" s="9" t="s">
        <v>53</v>
      </c>
    </row>
    <row r="77" spans="1:11" x14ac:dyDescent="0.2">
      <c r="A77" s="9" t="s">
        <v>54</v>
      </c>
    </row>
    <row r="78" spans="1:11" x14ac:dyDescent="0.2">
      <c r="A78" s="9" t="s">
        <v>55</v>
      </c>
    </row>
    <row r="79" spans="1:11" x14ac:dyDescent="0.2">
      <c r="A79" s="9" t="s">
        <v>56</v>
      </c>
    </row>
    <row r="80" spans="1:11" x14ac:dyDescent="0.2">
      <c r="A80" s="9" t="s">
        <v>57</v>
      </c>
    </row>
    <row r="81" spans="1:11" x14ac:dyDescent="0.2">
      <c r="A81" s="9" t="s">
        <v>58</v>
      </c>
    </row>
    <row r="82" spans="1:11" x14ac:dyDescent="0.2">
      <c r="A82" s="9" t="s">
        <v>59</v>
      </c>
    </row>
    <row r="83" spans="1:11" x14ac:dyDescent="0.2">
      <c r="A83" s="9" t="s">
        <v>60</v>
      </c>
    </row>
    <row r="84" spans="1:11" x14ac:dyDescent="0.2">
      <c r="A84" s="9" t="s">
        <v>141</v>
      </c>
    </row>
    <row r="85" spans="1:11" x14ac:dyDescent="0.2">
      <c r="A85" s="9" t="s">
        <v>142</v>
      </c>
    </row>
    <row r="86" spans="1:11" ht="15.75" thickBot="1" x14ac:dyDescent="0.3">
      <c r="A86" s="8" t="s">
        <v>111</v>
      </c>
      <c r="B86" s="8">
        <f>SUM(B70:B85)</f>
        <v>0</v>
      </c>
      <c r="C86" s="8">
        <f t="shared" ref="C86:K86" si="3">SUM(C70:C85)</f>
        <v>0</v>
      </c>
      <c r="D86" s="8">
        <f t="shared" si="3"/>
        <v>0</v>
      </c>
      <c r="E86" s="8">
        <f t="shared" si="3"/>
        <v>0</v>
      </c>
      <c r="F86" s="8">
        <f t="shared" si="3"/>
        <v>0</v>
      </c>
      <c r="G86" s="8">
        <f t="shared" si="3"/>
        <v>0</v>
      </c>
      <c r="H86" s="8">
        <f t="shared" si="3"/>
        <v>0</v>
      </c>
      <c r="I86" s="8">
        <f t="shared" si="3"/>
        <v>0</v>
      </c>
      <c r="J86" s="8">
        <f t="shared" si="3"/>
        <v>0</v>
      </c>
      <c r="K86" s="8">
        <f t="shared" si="3"/>
        <v>0</v>
      </c>
    </row>
    <row r="87" spans="1:11" ht="16.5" thickTop="1" thickBot="1" x14ac:dyDescent="0.3">
      <c r="A87" s="7" t="s">
        <v>112</v>
      </c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15" thickTop="1" x14ac:dyDescent="0.2">
      <c r="A88" s="9" t="s">
        <v>61</v>
      </c>
    </row>
    <row r="89" spans="1:11" x14ac:dyDescent="0.2">
      <c r="A89" s="9" t="s">
        <v>62</v>
      </c>
    </row>
    <row r="90" spans="1:11" x14ac:dyDescent="0.2">
      <c r="A90" s="9" t="s">
        <v>63</v>
      </c>
    </row>
    <row r="91" spans="1:11" x14ac:dyDescent="0.2">
      <c r="A91" s="9" t="s">
        <v>64</v>
      </c>
    </row>
    <row r="92" spans="1:11" x14ac:dyDescent="0.2">
      <c r="A92" s="9" t="s">
        <v>65</v>
      </c>
    </row>
    <row r="93" spans="1:11" x14ac:dyDescent="0.2">
      <c r="A93" s="9" t="s">
        <v>66</v>
      </c>
    </row>
    <row r="94" spans="1:11" x14ac:dyDescent="0.2">
      <c r="A94" s="9" t="s">
        <v>67</v>
      </c>
    </row>
    <row r="95" spans="1:11" ht="15.75" thickBot="1" x14ac:dyDescent="0.3">
      <c r="A95" s="8" t="s">
        <v>113</v>
      </c>
      <c r="B95" s="8">
        <f t="shared" ref="B95:K95" si="4">SUM(B88:B94)</f>
        <v>0</v>
      </c>
      <c r="C95" s="8">
        <f t="shared" si="4"/>
        <v>0</v>
      </c>
      <c r="D95" s="8">
        <f t="shared" si="4"/>
        <v>0</v>
      </c>
      <c r="E95" s="8">
        <f t="shared" si="4"/>
        <v>0</v>
      </c>
      <c r="F95" s="8">
        <f t="shared" si="4"/>
        <v>0</v>
      </c>
      <c r="G95" s="8">
        <f t="shared" si="4"/>
        <v>0</v>
      </c>
      <c r="H95" s="8">
        <f t="shared" si="4"/>
        <v>0</v>
      </c>
      <c r="I95" s="8">
        <f t="shared" si="4"/>
        <v>0</v>
      </c>
      <c r="J95" s="8">
        <f t="shared" si="4"/>
        <v>0</v>
      </c>
      <c r="K95" s="8">
        <f t="shared" si="4"/>
        <v>0</v>
      </c>
    </row>
    <row r="96" spans="1:11" ht="16.5" thickTop="1" thickBot="1" x14ac:dyDescent="0.3">
      <c r="A96" s="7" t="s">
        <v>114</v>
      </c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ht="15" thickTop="1" x14ac:dyDescent="0.2">
      <c r="A97" s="9" t="s">
        <v>68</v>
      </c>
    </row>
    <row r="98" spans="1:11" x14ac:dyDescent="0.2">
      <c r="A98" s="9" t="s">
        <v>69</v>
      </c>
    </row>
    <row r="99" spans="1:11" x14ac:dyDescent="0.2">
      <c r="A99" s="9" t="s">
        <v>70</v>
      </c>
    </row>
    <row r="100" spans="1:11" x14ac:dyDescent="0.2">
      <c r="A100" s="9" t="s">
        <v>71</v>
      </c>
    </row>
    <row r="101" spans="1:11" x14ac:dyDescent="0.2">
      <c r="A101" s="9" t="s">
        <v>72</v>
      </c>
    </row>
    <row r="102" spans="1:11" x14ac:dyDescent="0.2">
      <c r="A102" s="9" t="s">
        <v>73</v>
      </c>
    </row>
    <row r="103" spans="1:11" x14ac:dyDescent="0.2">
      <c r="A103" s="9" t="s">
        <v>74</v>
      </c>
    </row>
    <row r="104" spans="1:11" x14ac:dyDescent="0.2">
      <c r="A104" s="9" t="s">
        <v>75</v>
      </c>
    </row>
    <row r="105" spans="1:11" x14ac:dyDescent="0.2">
      <c r="A105" s="9" t="s">
        <v>76</v>
      </c>
    </row>
    <row r="106" spans="1:11" x14ac:dyDescent="0.2">
      <c r="A106" s="9" t="s">
        <v>77</v>
      </c>
    </row>
    <row r="107" spans="1:11" x14ac:dyDescent="0.2">
      <c r="A107" s="9" t="s">
        <v>78</v>
      </c>
    </row>
    <row r="108" spans="1:11" x14ac:dyDescent="0.2">
      <c r="A108" s="9" t="s">
        <v>79</v>
      </c>
    </row>
    <row r="109" spans="1:11" x14ac:dyDescent="0.2">
      <c r="A109" s="9" t="s">
        <v>80</v>
      </c>
    </row>
    <row r="110" spans="1:11" x14ac:dyDescent="0.2">
      <c r="A110" s="9" t="s">
        <v>140</v>
      </c>
    </row>
    <row r="111" spans="1:11" ht="15.75" thickBot="1" x14ac:dyDescent="0.3">
      <c r="A111" s="8" t="s">
        <v>115</v>
      </c>
      <c r="B111" s="8">
        <f>SUM(B97:B110)</f>
        <v>0</v>
      </c>
      <c r="C111" s="8">
        <f t="shared" ref="C111:K111" si="5">SUM(C97:C110)</f>
        <v>0</v>
      </c>
      <c r="D111" s="8">
        <f t="shared" si="5"/>
        <v>0</v>
      </c>
      <c r="E111" s="8">
        <f t="shared" si="5"/>
        <v>0</v>
      </c>
      <c r="F111" s="8">
        <f t="shared" si="5"/>
        <v>0</v>
      </c>
      <c r="G111" s="8">
        <f t="shared" si="5"/>
        <v>0</v>
      </c>
      <c r="H111" s="8">
        <f t="shared" si="5"/>
        <v>0</v>
      </c>
      <c r="I111" s="8">
        <f t="shared" si="5"/>
        <v>0</v>
      </c>
      <c r="J111" s="8">
        <f t="shared" si="5"/>
        <v>0</v>
      </c>
      <c r="K111" s="8">
        <f t="shared" si="5"/>
        <v>0</v>
      </c>
    </row>
    <row r="112" spans="1:11" ht="16.5" thickTop="1" thickBot="1" x14ac:dyDescent="0.3">
      <c r="A112" s="7" t="s">
        <v>116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ht="15" thickTop="1" x14ac:dyDescent="0.2">
      <c r="A113" s="9" t="s">
        <v>81</v>
      </c>
    </row>
    <row r="114" spans="1:11" x14ac:dyDescent="0.2">
      <c r="A114" s="9" t="s">
        <v>82</v>
      </c>
    </row>
    <row r="115" spans="1:11" x14ac:dyDescent="0.2">
      <c r="A115" s="9" t="s">
        <v>83</v>
      </c>
    </row>
    <row r="116" spans="1:11" ht="15.75" thickBot="1" x14ac:dyDescent="0.3">
      <c r="A116" s="8" t="s">
        <v>117</v>
      </c>
      <c r="B116" s="8">
        <f>SUM(B113:B115)</f>
        <v>0</v>
      </c>
      <c r="C116" s="8">
        <f t="shared" ref="C116:K116" si="6">SUM(C113:C115)</f>
        <v>0</v>
      </c>
      <c r="D116" s="8">
        <f t="shared" si="6"/>
        <v>0</v>
      </c>
      <c r="E116" s="8">
        <f t="shared" si="6"/>
        <v>0</v>
      </c>
      <c r="F116" s="8">
        <f t="shared" si="6"/>
        <v>0</v>
      </c>
      <c r="G116" s="8">
        <f t="shared" si="6"/>
        <v>0</v>
      </c>
      <c r="H116" s="8">
        <f t="shared" si="6"/>
        <v>0</v>
      </c>
      <c r="I116" s="8">
        <f t="shared" si="6"/>
        <v>0</v>
      </c>
      <c r="J116" s="8">
        <f t="shared" si="6"/>
        <v>0</v>
      </c>
      <c r="K116" s="8">
        <f t="shared" si="6"/>
        <v>0</v>
      </c>
    </row>
    <row r="117" spans="1:11" ht="16.5" thickTop="1" thickBot="1" x14ac:dyDescent="0.3">
      <c r="A117" s="7" t="s">
        <v>118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11" ht="15" thickTop="1" x14ac:dyDescent="0.2">
      <c r="A118" s="9" t="s">
        <v>86</v>
      </c>
    </row>
    <row r="119" spans="1:11" x14ac:dyDescent="0.2">
      <c r="A119" s="9" t="s">
        <v>87</v>
      </c>
    </row>
    <row r="120" spans="1:11" ht="15.75" thickBot="1" x14ac:dyDescent="0.3">
      <c r="A120" s="8" t="s">
        <v>119</v>
      </c>
      <c r="B120" s="8">
        <f>SUM(B118:B119)</f>
        <v>0</v>
      </c>
      <c r="C120" s="8">
        <f t="shared" ref="C120:K120" si="7">SUM(C118:C119)</f>
        <v>0</v>
      </c>
      <c r="D120" s="8">
        <f t="shared" si="7"/>
        <v>0</v>
      </c>
      <c r="E120" s="8">
        <f t="shared" si="7"/>
        <v>0</v>
      </c>
      <c r="F120" s="8">
        <f t="shared" si="7"/>
        <v>0</v>
      </c>
      <c r="G120" s="8">
        <f t="shared" si="7"/>
        <v>0</v>
      </c>
      <c r="H120" s="8">
        <f t="shared" si="7"/>
        <v>0</v>
      </c>
      <c r="I120" s="8">
        <f t="shared" si="7"/>
        <v>0</v>
      </c>
      <c r="J120" s="8">
        <f t="shared" si="7"/>
        <v>0</v>
      </c>
      <c r="K120" s="8">
        <f t="shared" si="7"/>
        <v>0</v>
      </c>
    </row>
    <row r="121" spans="1:11" ht="16.5" thickTop="1" thickBot="1" x14ac:dyDescent="0.3">
      <c r="A121" s="7" t="s">
        <v>125</v>
      </c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 ht="15" thickTop="1" x14ac:dyDescent="0.2">
      <c r="A122" s="9" t="s">
        <v>84</v>
      </c>
    </row>
    <row r="123" spans="1:11" x14ac:dyDescent="0.2">
      <c r="A123" s="9" t="s">
        <v>85</v>
      </c>
    </row>
    <row r="124" spans="1:11" x14ac:dyDescent="0.2">
      <c r="A124" s="9" t="s">
        <v>88</v>
      </c>
    </row>
    <row r="125" spans="1:11" x14ac:dyDescent="0.2">
      <c r="A125" s="9" t="s">
        <v>89</v>
      </c>
    </row>
    <row r="126" spans="1:11" x14ac:dyDescent="0.2">
      <c r="A126" s="9" t="s">
        <v>90</v>
      </c>
    </row>
    <row r="127" spans="1:11" x14ac:dyDescent="0.2">
      <c r="A127" s="9" t="s">
        <v>91</v>
      </c>
    </row>
    <row r="128" spans="1:11" x14ac:dyDescent="0.2">
      <c r="A128" s="9" t="s">
        <v>92</v>
      </c>
    </row>
    <row r="129" spans="1:11" x14ac:dyDescent="0.2">
      <c r="A129" s="9" t="s">
        <v>93</v>
      </c>
    </row>
    <row r="130" spans="1:11" ht="15.75" thickBot="1" x14ac:dyDescent="0.3">
      <c r="A130" s="8" t="s">
        <v>120</v>
      </c>
      <c r="B130" s="8">
        <f>SUM(B122:B129)</f>
        <v>0</v>
      </c>
      <c r="C130" s="8">
        <f t="shared" ref="C130:K130" si="8">SUM(C122:C129)</f>
        <v>0</v>
      </c>
      <c r="D130" s="8">
        <f t="shared" si="8"/>
        <v>0</v>
      </c>
      <c r="E130" s="8">
        <f t="shared" si="8"/>
        <v>0</v>
      </c>
      <c r="F130" s="8">
        <f t="shared" si="8"/>
        <v>0</v>
      </c>
      <c r="G130" s="8">
        <f t="shared" si="8"/>
        <v>0</v>
      </c>
      <c r="H130" s="8">
        <f t="shared" si="8"/>
        <v>0</v>
      </c>
      <c r="I130" s="8">
        <f t="shared" si="8"/>
        <v>0</v>
      </c>
      <c r="J130" s="8">
        <f t="shared" si="8"/>
        <v>0</v>
      </c>
      <c r="K130" s="8">
        <f t="shared" si="8"/>
        <v>0</v>
      </c>
    </row>
    <row r="131" spans="1:11" ht="16.5" thickTop="1" thickBot="1" x14ac:dyDescent="0.3">
      <c r="A131" s="7" t="s">
        <v>121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pans="1:11" ht="15" thickTop="1" x14ac:dyDescent="0.2">
      <c r="A132" s="9" t="s">
        <v>94</v>
      </c>
    </row>
    <row r="133" spans="1:11" x14ac:dyDescent="0.2">
      <c r="A133" s="9" t="s">
        <v>95</v>
      </c>
    </row>
    <row r="134" spans="1:11" x14ac:dyDescent="0.2">
      <c r="A134" s="9" t="s">
        <v>96</v>
      </c>
    </row>
    <row r="135" spans="1:11" x14ac:dyDescent="0.2">
      <c r="A135" s="9" t="s">
        <v>97</v>
      </c>
    </row>
    <row r="136" spans="1:11" x14ac:dyDescent="0.2">
      <c r="A136" s="9" t="s">
        <v>98</v>
      </c>
    </row>
    <row r="137" spans="1:11" x14ac:dyDescent="0.2">
      <c r="A137" s="9" t="s">
        <v>99</v>
      </c>
    </row>
    <row r="138" spans="1:11" x14ac:dyDescent="0.2">
      <c r="A138" s="9" t="s">
        <v>100</v>
      </c>
    </row>
    <row r="139" spans="1:11" x14ac:dyDescent="0.2">
      <c r="A139" s="9" t="s">
        <v>101</v>
      </c>
    </row>
    <row r="140" spans="1:11" ht="15.75" thickBot="1" x14ac:dyDescent="0.3">
      <c r="A140" s="8" t="s">
        <v>122</v>
      </c>
      <c r="B140" s="8">
        <f>SUM(B132:B139)</f>
        <v>0</v>
      </c>
      <c r="C140" s="8">
        <f t="shared" ref="C140:K140" si="9">SUM(C132:C139)</f>
        <v>0</v>
      </c>
      <c r="D140" s="8">
        <f t="shared" si="9"/>
        <v>0</v>
      </c>
      <c r="E140" s="8">
        <f t="shared" si="9"/>
        <v>0</v>
      </c>
      <c r="F140" s="8">
        <f t="shared" si="9"/>
        <v>0</v>
      </c>
      <c r="G140" s="8">
        <f t="shared" si="9"/>
        <v>0</v>
      </c>
      <c r="H140" s="8">
        <f t="shared" si="9"/>
        <v>0</v>
      </c>
      <c r="I140" s="8">
        <f t="shared" si="9"/>
        <v>0</v>
      </c>
      <c r="J140" s="8">
        <f t="shared" si="9"/>
        <v>0</v>
      </c>
      <c r="K140" s="8">
        <f t="shared" si="9"/>
        <v>0</v>
      </c>
    </row>
    <row r="141" spans="1:11" ht="16.5" thickTop="1" thickBot="1" x14ac:dyDescent="0.3">
      <c r="A141" s="7" t="s">
        <v>123</v>
      </c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1:11" ht="15" thickTop="1" x14ac:dyDescent="0.2">
      <c r="A142" s="9" t="s">
        <v>102</v>
      </c>
    </row>
    <row r="143" spans="1:11" x14ac:dyDescent="0.2">
      <c r="A143" s="9" t="s">
        <v>103</v>
      </c>
    </row>
    <row r="144" spans="1:11" x14ac:dyDescent="0.2">
      <c r="A144" s="9" t="s">
        <v>143</v>
      </c>
    </row>
    <row r="145" spans="1:11" ht="15.75" thickBot="1" x14ac:dyDescent="0.3">
      <c r="A145" s="8" t="s">
        <v>124</v>
      </c>
      <c r="B145" s="8">
        <f>SUM(B142:B144)</f>
        <v>0</v>
      </c>
      <c r="C145" s="8">
        <f t="shared" ref="C145:K145" si="10">SUM(C142:C144)</f>
        <v>0</v>
      </c>
      <c r="D145" s="8">
        <f t="shared" si="10"/>
        <v>0</v>
      </c>
      <c r="E145" s="8">
        <f t="shared" si="10"/>
        <v>0</v>
      </c>
      <c r="F145" s="8">
        <f t="shared" si="10"/>
        <v>0</v>
      </c>
      <c r="G145" s="8">
        <f t="shared" si="10"/>
        <v>0</v>
      </c>
      <c r="H145" s="8">
        <f t="shared" si="10"/>
        <v>0</v>
      </c>
      <c r="I145" s="8">
        <f t="shared" si="10"/>
        <v>0</v>
      </c>
      <c r="J145" s="8">
        <f t="shared" si="10"/>
        <v>0</v>
      </c>
      <c r="K145" s="8">
        <f t="shared" si="10"/>
        <v>0</v>
      </c>
    </row>
    <row r="146" spans="1:11" ht="16.5" thickTop="1" thickBot="1" x14ac:dyDescent="0.3">
      <c r="A146" s="7" t="s">
        <v>144</v>
      </c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1" ht="15" thickTop="1" x14ac:dyDescent="0.2">
      <c r="A147" s="9" t="s">
        <v>145</v>
      </c>
    </row>
    <row r="148" spans="1:11" x14ac:dyDescent="0.2">
      <c r="A148" s="9" t="s">
        <v>146</v>
      </c>
    </row>
    <row r="149" spans="1:11" x14ac:dyDescent="0.2">
      <c r="A149" s="9" t="s">
        <v>147</v>
      </c>
    </row>
    <row r="150" spans="1:11" ht="15" x14ac:dyDescent="0.25">
      <c r="A150" s="8" t="s">
        <v>148</v>
      </c>
      <c r="B150" s="8">
        <f>SUM(B147:B149)</f>
        <v>0</v>
      </c>
      <c r="C150" s="8">
        <f t="shared" ref="C150:K150" si="11">SUM(C147:C149)</f>
        <v>0</v>
      </c>
      <c r="D150" s="8">
        <f t="shared" si="11"/>
        <v>0</v>
      </c>
      <c r="E150" s="8">
        <f t="shared" si="11"/>
        <v>0</v>
      </c>
      <c r="F150" s="8">
        <f t="shared" si="11"/>
        <v>0</v>
      </c>
      <c r="G150" s="8">
        <f t="shared" si="11"/>
        <v>0</v>
      </c>
      <c r="H150" s="8">
        <f t="shared" si="11"/>
        <v>0</v>
      </c>
      <c r="I150" s="8">
        <f t="shared" si="11"/>
        <v>0</v>
      </c>
      <c r="J150" s="8">
        <f t="shared" si="11"/>
        <v>0</v>
      </c>
      <c r="K150" s="8">
        <f t="shared" si="11"/>
        <v>0</v>
      </c>
    </row>
    <row r="151" spans="1:11" ht="15" x14ac:dyDescent="0.25">
      <c r="A151" s="8" t="s">
        <v>137</v>
      </c>
      <c r="B151" s="8">
        <f t="shared" ref="B151:K151" si="12">B29+B35+B68+B86+B95+B111+B116+B120+B130+B140+B145</f>
        <v>0</v>
      </c>
      <c r="C151" s="8">
        <f t="shared" si="12"/>
        <v>0</v>
      </c>
      <c r="D151" s="8">
        <f t="shared" si="12"/>
        <v>0</v>
      </c>
      <c r="E151" s="8">
        <f t="shared" si="12"/>
        <v>0</v>
      </c>
      <c r="F151" s="8">
        <f t="shared" si="12"/>
        <v>0</v>
      </c>
      <c r="G151" s="8">
        <f t="shared" si="12"/>
        <v>0</v>
      </c>
      <c r="H151" s="8">
        <f t="shared" si="12"/>
        <v>0</v>
      </c>
      <c r="I151" s="8">
        <f t="shared" si="12"/>
        <v>0</v>
      </c>
      <c r="J151" s="8">
        <f t="shared" si="12"/>
        <v>0</v>
      </c>
      <c r="K151" s="8">
        <f t="shared" si="12"/>
        <v>0</v>
      </c>
    </row>
  </sheetData>
  <pageMargins left="0.7" right="0.7" top="0.75" bottom="0.75" header="0.3" footer="0.3"/>
  <pageSetup paperSize="9" orientation="portrait" horizontalDpi="4294967293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5:O151"/>
  <sheetViews>
    <sheetView zoomScale="98" zoomScaleNormal="98" workbookViewId="0">
      <selection activeCell="A10" sqref="A1:XFD1048576"/>
    </sheetView>
  </sheetViews>
  <sheetFormatPr defaultColWidth="8.85546875" defaultRowHeight="14.25" x14ac:dyDescent="0.2"/>
  <cols>
    <col min="1" max="1" width="23.5703125" style="6" customWidth="1"/>
    <col min="2" max="2" width="12.85546875" style="6" customWidth="1"/>
    <col min="3" max="3" width="12.42578125" style="6" customWidth="1"/>
    <col min="4" max="4" width="13.7109375" style="6" customWidth="1"/>
    <col min="5" max="5" width="12.140625" style="6" customWidth="1"/>
    <col min="6" max="6" width="13" style="6" customWidth="1"/>
    <col min="7" max="7" width="13.28515625" style="6" customWidth="1"/>
    <col min="8" max="8" width="13.140625" style="6" customWidth="1"/>
    <col min="9" max="9" width="11.85546875" style="6" customWidth="1"/>
    <col min="10" max="10" width="13.140625" style="6" customWidth="1"/>
    <col min="11" max="11" width="14" style="6" customWidth="1"/>
    <col min="12" max="12" width="8.85546875" style="6"/>
    <col min="13" max="13" width="36" style="6" customWidth="1"/>
    <col min="14" max="14" width="23.85546875" style="6" customWidth="1"/>
    <col min="15" max="16384" width="8.85546875" style="6"/>
  </cols>
  <sheetData>
    <row r="15" spans="1:15" ht="15.75" thickBot="1" x14ac:dyDescent="0.3">
      <c r="A15" s="5" t="s">
        <v>138</v>
      </c>
      <c r="B15" s="5" t="s">
        <v>126</v>
      </c>
      <c r="C15" s="5" t="s">
        <v>127</v>
      </c>
      <c r="D15" s="5" t="s">
        <v>128</v>
      </c>
      <c r="E15" s="5" t="s">
        <v>129</v>
      </c>
      <c r="F15" s="5" t="s">
        <v>130</v>
      </c>
      <c r="G15" s="5" t="s">
        <v>131</v>
      </c>
      <c r="H15" s="5" t="s">
        <v>132</v>
      </c>
      <c r="I15" s="5" t="s">
        <v>133</v>
      </c>
      <c r="J15" s="5" t="s">
        <v>134</v>
      </c>
      <c r="K15" s="5" t="s">
        <v>135</v>
      </c>
      <c r="N15" s="5" t="s">
        <v>136</v>
      </c>
    </row>
    <row r="16" spans="1:15" ht="16.5" thickTop="1" thickBot="1" x14ac:dyDescent="0.3">
      <c r="A16" s="7" t="s">
        <v>106</v>
      </c>
      <c r="B16" s="7"/>
      <c r="C16" s="7"/>
      <c r="D16" s="7"/>
      <c r="E16" s="7"/>
      <c r="F16" s="7"/>
      <c r="G16" s="7"/>
      <c r="H16" s="7"/>
      <c r="I16" s="7"/>
      <c r="J16" s="7"/>
      <c r="K16" s="7"/>
      <c r="M16" s="7" t="s">
        <v>106</v>
      </c>
      <c r="N16" s="8">
        <f>(((12*10)-(SUM(B29:K29)))/(120))*100</f>
        <v>100</v>
      </c>
      <c r="O16" s="6">
        <v>12</v>
      </c>
    </row>
    <row r="17" spans="1:15" ht="16.5" thickTop="1" thickBot="1" x14ac:dyDescent="0.3">
      <c r="A17" s="9" t="s">
        <v>0</v>
      </c>
      <c r="M17" s="7" t="s">
        <v>105</v>
      </c>
      <c r="N17" s="8">
        <f>(((4*10)-(SUM(B35:K35)))/(40))*100</f>
        <v>100</v>
      </c>
      <c r="O17" s="6">
        <v>4</v>
      </c>
    </row>
    <row r="18" spans="1:15" ht="16.5" thickTop="1" thickBot="1" x14ac:dyDescent="0.3">
      <c r="A18" s="9" t="s">
        <v>1</v>
      </c>
      <c r="M18" s="7" t="s">
        <v>108</v>
      </c>
      <c r="N18" s="8">
        <f>(((32*10)-(SUM(B68:K68)))/(320))*100</f>
        <v>100</v>
      </c>
      <c r="O18" s="6">
        <v>32</v>
      </c>
    </row>
    <row r="19" spans="1:15" ht="16.5" thickTop="1" thickBot="1" x14ac:dyDescent="0.3">
      <c r="A19" s="9" t="s">
        <v>2</v>
      </c>
      <c r="M19" s="7" t="s">
        <v>110</v>
      </c>
      <c r="N19" s="8">
        <f>(((16*10)-(SUM(B86:K86)))/(160))*100</f>
        <v>100</v>
      </c>
      <c r="O19" s="6">
        <v>16</v>
      </c>
    </row>
    <row r="20" spans="1:15" ht="16.5" thickTop="1" thickBot="1" x14ac:dyDescent="0.3">
      <c r="A20" s="9" t="s">
        <v>3</v>
      </c>
      <c r="M20" s="7" t="s">
        <v>112</v>
      </c>
      <c r="N20" s="8">
        <f>(((7*10)-(SUM(B95:K95)))/(70))*100</f>
        <v>100</v>
      </c>
      <c r="O20" s="6">
        <v>7</v>
      </c>
    </row>
    <row r="21" spans="1:15" ht="16.5" thickTop="1" thickBot="1" x14ac:dyDescent="0.3">
      <c r="A21" s="9" t="s">
        <v>4</v>
      </c>
      <c r="M21" s="7" t="s">
        <v>114</v>
      </c>
      <c r="N21" s="8">
        <f>(((14*10)-(SUM(B111:K111)))/(140))*100</f>
        <v>100</v>
      </c>
      <c r="O21" s="6">
        <v>14</v>
      </c>
    </row>
    <row r="22" spans="1:15" ht="16.5" thickTop="1" thickBot="1" x14ac:dyDescent="0.3">
      <c r="A22" s="9" t="s">
        <v>5</v>
      </c>
      <c r="M22" s="7" t="s">
        <v>116</v>
      </c>
      <c r="N22" s="8">
        <f>(((3*10)-(SUM(B116:K116)))/(30))*100</f>
        <v>100</v>
      </c>
      <c r="O22" s="6">
        <v>3</v>
      </c>
    </row>
    <row r="23" spans="1:15" ht="16.5" thickTop="1" thickBot="1" x14ac:dyDescent="0.3">
      <c r="A23" s="9" t="s">
        <v>6</v>
      </c>
      <c r="M23" s="7" t="s">
        <v>118</v>
      </c>
      <c r="N23" s="8">
        <f>(((2*10)-(SUM(B120:K120)))/(20))*100</f>
        <v>100</v>
      </c>
      <c r="O23" s="6">
        <v>2</v>
      </c>
    </row>
    <row r="24" spans="1:15" ht="16.5" thickTop="1" thickBot="1" x14ac:dyDescent="0.3">
      <c r="A24" s="9" t="s">
        <v>7</v>
      </c>
      <c r="M24" s="7" t="s">
        <v>125</v>
      </c>
      <c r="N24" s="8">
        <f>(((8*10)-(SUM(B130:K130)))/(80))*100</f>
        <v>100</v>
      </c>
      <c r="O24" s="6">
        <v>8</v>
      </c>
    </row>
    <row r="25" spans="1:15" ht="16.5" thickTop="1" thickBot="1" x14ac:dyDescent="0.3">
      <c r="A25" s="9" t="s">
        <v>8</v>
      </c>
      <c r="M25" s="7" t="s">
        <v>121</v>
      </c>
      <c r="N25" s="8">
        <f>(((8*10)-(SUM(B140:K140)))/(80))*100</f>
        <v>100</v>
      </c>
      <c r="O25" s="6">
        <v>8</v>
      </c>
    </row>
    <row r="26" spans="1:15" ht="16.5" thickTop="1" thickBot="1" x14ac:dyDescent="0.3">
      <c r="A26" s="9" t="s">
        <v>9</v>
      </c>
      <c r="M26" s="7" t="s">
        <v>123</v>
      </c>
      <c r="N26" s="8">
        <f>(((3*10)-(SUM(B145:K145)))/(30))*100</f>
        <v>100</v>
      </c>
      <c r="O26" s="6">
        <v>3</v>
      </c>
    </row>
    <row r="27" spans="1:15" ht="16.5" thickTop="1" thickBot="1" x14ac:dyDescent="0.3">
      <c r="A27" s="9" t="s">
        <v>10</v>
      </c>
      <c r="M27" s="7" t="s">
        <v>144</v>
      </c>
      <c r="N27" s="8">
        <f>(((3*10)-(SUM(B151:K151)))/(30))*100</f>
        <v>100</v>
      </c>
      <c r="O27" s="6">
        <v>3</v>
      </c>
    </row>
    <row r="28" spans="1:15" ht="15.75" thickTop="1" x14ac:dyDescent="0.25">
      <c r="A28" s="9" t="s">
        <v>11</v>
      </c>
      <c r="M28" s="8" t="s">
        <v>139</v>
      </c>
      <c r="N28" s="8">
        <f>(((O28*10)-(SUM(B152:K152)))/(1120))*100</f>
        <v>100</v>
      </c>
      <c r="O28" s="6">
        <f>SUM(O16:O27)</f>
        <v>112</v>
      </c>
    </row>
    <row r="29" spans="1:15" ht="15.75" thickBot="1" x14ac:dyDescent="0.3">
      <c r="A29" s="8" t="s">
        <v>104</v>
      </c>
      <c r="B29" s="8">
        <f>SUM(B17:B28)</f>
        <v>0</v>
      </c>
      <c r="C29" s="8">
        <f t="shared" ref="C29:J29" si="0">SUM(C17:C28)</f>
        <v>0</v>
      </c>
      <c r="D29" s="8">
        <f t="shared" si="0"/>
        <v>0</v>
      </c>
      <c r="E29" s="8">
        <f t="shared" si="0"/>
        <v>0</v>
      </c>
      <c r="F29" s="8">
        <f t="shared" si="0"/>
        <v>0</v>
      </c>
      <c r="G29" s="8">
        <f t="shared" si="0"/>
        <v>0</v>
      </c>
      <c r="H29" s="8">
        <f t="shared" si="0"/>
        <v>0</v>
      </c>
      <c r="I29" s="8">
        <f t="shared" si="0"/>
        <v>0</v>
      </c>
      <c r="J29" s="8">
        <f t="shared" si="0"/>
        <v>0</v>
      </c>
      <c r="K29" s="8">
        <v>0</v>
      </c>
    </row>
    <row r="30" spans="1:15" ht="16.5" thickTop="1" thickBot="1" x14ac:dyDescent="0.3">
      <c r="A30" s="7" t="s">
        <v>105</v>
      </c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5" ht="15" thickTop="1" x14ac:dyDescent="0.2">
      <c r="A31" s="9" t="s">
        <v>12</v>
      </c>
    </row>
    <row r="32" spans="1:15" x14ac:dyDescent="0.2">
      <c r="A32" s="9" t="s">
        <v>13</v>
      </c>
    </row>
    <row r="33" spans="1:11" x14ac:dyDescent="0.2">
      <c r="A33" s="9" t="s">
        <v>14</v>
      </c>
    </row>
    <row r="34" spans="1:11" x14ac:dyDescent="0.2">
      <c r="A34" s="9" t="s">
        <v>15</v>
      </c>
    </row>
    <row r="35" spans="1:11" ht="15.75" thickBot="1" x14ac:dyDescent="0.3">
      <c r="A35" s="8" t="s">
        <v>107</v>
      </c>
      <c r="B35" s="8">
        <f>SUM(B31:B34)</f>
        <v>0</v>
      </c>
      <c r="C35" s="8">
        <f t="shared" ref="C35:K35" si="1">SUM(C31:C34)</f>
        <v>0</v>
      </c>
      <c r="D35" s="8">
        <f t="shared" si="1"/>
        <v>0</v>
      </c>
      <c r="E35" s="8">
        <f t="shared" si="1"/>
        <v>0</v>
      </c>
      <c r="F35" s="8">
        <f t="shared" si="1"/>
        <v>0</v>
      </c>
      <c r="G35" s="8">
        <f t="shared" si="1"/>
        <v>0</v>
      </c>
      <c r="H35" s="8">
        <f t="shared" si="1"/>
        <v>0</v>
      </c>
      <c r="I35" s="8">
        <f t="shared" si="1"/>
        <v>0</v>
      </c>
      <c r="J35" s="8">
        <f t="shared" si="1"/>
        <v>0</v>
      </c>
      <c r="K35" s="8">
        <f t="shared" si="1"/>
        <v>0</v>
      </c>
    </row>
    <row r="36" spans="1:11" ht="16.5" thickTop="1" thickBot="1" x14ac:dyDescent="0.3">
      <c r="A36" s="7" t="s">
        <v>108</v>
      </c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5" thickTop="1" x14ac:dyDescent="0.2">
      <c r="A37" s="9" t="s">
        <v>16</v>
      </c>
    </row>
    <row r="38" spans="1:11" x14ac:dyDescent="0.2">
      <c r="A38" s="9" t="s">
        <v>17</v>
      </c>
    </row>
    <row r="39" spans="1:11" x14ac:dyDescent="0.2">
      <c r="A39" s="9" t="s">
        <v>18</v>
      </c>
    </row>
    <row r="40" spans="1:11" x14ac:dyDescent="0.2">
      <c r="A40" s="9" t="s">
        <v>19</v>
      </c>
    </row>
    <row r="41" spans="1:11" x14ac:dyDescent="0.2">
      <c r="A41" s="9" t="s">
        <v>20</v>
      </c>
    </row>
    <row r="42" spans="1:11" x14ac:dyDescent="0.2">
      <c r="A42" s="9" t="s">
        <v>21</v>
      </c>
    </row>
    <row r="43" spans="1:11" x14ac:dyDescent="0.2">
      <c r="A43" s="9" t="s">
        <v>22</v>
      </c>
    </row>
    <row r="44" spans="1:11" x14ac:dyDescent="0.2">
      <c r="A44" s="9" t="s">
        <v>23</v>
      </c>
    </row>
    <row r="45" spans="1:11" x14ac:dyDescent="0.2">
      <c r="A45" s="9" t="s">
        <v>24</v>
      </c>
    </row>
    <row r="46" spans="1:11" x14ac:dyDescent="0.2">
      <c r="A46" s="9" t="s">
        <v>25</v>
      </c>
    </row>
    <row r="47" spans="1:11" x14ac:dyDescent="0.2">
      <c r="A47" s="9" t="s">
        <v>26</v>
      </c>
    </row>
    <row r="48" spans="1:11" x14ac:dyDescent="0.2">
      <c r="A48" s="9" t="s">
        <v>27</v>
      </c>
    </row>
    <row r="49" spans="1:1" x14ac:dyDescent="0.2">
      <c r="A49" s="9" t="s">
        <v>28</v>
      </c>
    </row>
    <row r="50" spans="1:1" x14ac:dyDescent="0.2">
      <c r="A50" s="9" t="s">
        <v>29</v>
      </c>
    </row>
    <row r="51" spans="1:1" x14ac:dyDescent="0.2">
      <c r="A51" s="9" t="s">
        <v>30</v>
      </c>
    </row>
    <row r="52" spans="1:1" x14ac:dyDescent="0.2">
      <c r="A52" s="9" t="s">
        <v>31</v>
      </c>
    </row>
    <row r="53" spans="1:1" x14ac:dyDescent="0.2">
      <c r="A53" s="9" t="s">
        <v>32</v>
      </c>
    </row>
    <row r="54" spans="1:1" x14ac:dyDescent="0.2">
      <c r="A54" s="9" t="s">
        <v>33</v>
      </c>
    </row>
    <row r="55" spans="1:1" x14ac:dyDescent="0.2">
      <c r="A55" s="9" t="s">
        <v>34</v>
      </c>
    </row>
    <row r="56" spans="1:1" x14ac:dyDescent="0.2">
      <c r="A56" s="9" t="s">
        <v>35</v>
      </c>
    </row>
    <row r="57" spans="1:1" x14ac:dyDescent="0.2">
      <c r="A57" s="9" t="s">
        <v>36</v>
      </c>
    </row>
    <row r="58" spans="1:1" x14ac:dyDescent="0.2">
      <c r="A58" s="9" t="s">
        <v>37</v>
      </c>
    </row>
    <row r="59" spans="1:1" x14ac:dyDescent="0.2">
      <c r="A59" s="9" t="s">
        <v>38</v>
      </c>
    </row>
    <row r="60" spans="1:1" x14ac:dyDescent="0.2">
      <c r="A60" s="9" t="s">
        <v>39</v>
      </c>
    </row>
    <row r="61" spans="1:1" x14ac:dyDescent="0.2">
      <c r="A61" s="9" t="s">
        <v>40</v>
      </c>
    </row>
    <row r="62" spans="1:1" x14ac:dyDescent="0.2">
      <c r="A62" s="9" t="s">
        <v>41</v>
      </c>
    </row>
    <row r="63" spans="1:1" x14ac:dyDescent="0.2">
      <c r="A63" s="9" t="s">
        <v>42</v>
      </c>
    </row>
    <row r="64" spans="1:1" x14ac:dyDescent="0.2">
      <c r="A64" s="9" t="s">
        <v>43</v>
      </c>
    </row>
    <row r="65" spans="1:11" x14ac:dyDescent="0.2">
      <c r="A65" s="9" t="s">
        <v>44</v>
      </c>
    </row>
    <row r="66" spans="1:11" x14ac:dyDescent="0.2">
      <c r="A66" s="9" t="s">
        <v>45</v>
      </c>
    </row>
    <row r="67" spans="1:11" x14ac:dyDescent="0.2">
      <c r="A67" s="9" t="s">
        <v>46</v>
      </c>
    </row>
    <row r="68" spans="1:11" ht="15.75" thickBot="1" x14ac:dyDescent="0.3">
      <c r="A68" s="8" t="s">
        <v>109</v>
      </c>
      <c r="B68" s="8">
        <f>SUM(B37:B67)</f>
        <v>0</v>
      </c>
      <c r="C68" s="8">
        <f t="shared" ref="C68:K68" si="2">SUM(C37:C67)</f>
        <v>0</v>
      </c>
      <c r="D68" s="8">
        <f t="shared" si="2"/>
        <v>0</v>
      </c>
      <c r="E68" s="8">
        <f t="shared" si="2"/>
        <v>0</v>
      </c>
      <c r="F68" s="8">
        <f t="shared" si="2"/>
        <v>0</v>
      </c>
      <c r="G68" s="8">
        <f t="shared" si="2"/>
        <v>0</v>
      </c>
      <c r="H68" s="8">
        <f t="shared" si="2"/>
        <v>0</v>
      </c>
      <c r="I68" s="8">
        <f t="shared" si="2"/>
        <v>0</v>
      </c>
      <c r="J68" s="8">
        <f t="shared" si="2"/>
        <v>0</v>
      </c>
      <c r="K68" s="8">
        <f t="shared" si="2"/>
        <v>0</v>
      </c>
    </row>
    <row r="69" spans="1:11" ht="16.5" thickTop="1" thickBot="1" x14ac:dyDescent="0.3">
      <c r="A69" s="7" t="s">
        <v>110</v>
      </c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ht="15" thickTop="1" x14ac:dyDescent="0.2">
      <c r="A70" s="9" t="s">
        <v>47</v>
      </c>
    </row>
    <row r="71" spans="1:11" x14ac:dyDescent="0.2">
      <c r="A71" s="9" t="s">
        <v>48</v>
      </c>
    </row>
    <row r="72" spans="1:11" x14ac:dyDescent="0.2">
      <c r="A72" s="9" t="s">
        <v>49</v>
      </c>
    </row>
    <row r="73" spans="1:11" x14ac:dyDescent="0.2">
      <c r="A73" s="9" t="s">
        <v>50</v>
      </c>
    </row>
    <row r="74" spans="1:11" x14ac:dyDescent="0.2">
      <c r="A74" s="9" t="s">
        <v>51</v>
      </c>
    </row>
    <row r="75" spans="1:11" x14ac:dyDescent="0.2">
      <c r="A75" s="9" t="s">
        <v>52</v>
      </c>
    </row>
    <row r="76" spans="1:11" x14ac:dyDescent="0.2">
      <c r="A76" s="9" t="s">
        <v>53</v>
      </c>
    </row>
    <row r="77" spans="1:11" x14ac:dyDescent="0.2">
      <c r="A77" s="9" t="s">
        <v>54</v>
      </c>
    </row>
    <row r="78" spans="1:11" x14ac:dyDescent="0.2">
      <c r="A78" s="9" t="s">
        <v>55</v>
      </c>
    </row>
    <row r="79" spans="1:11" x14ac:dyDescent="0.2">
      <c r="A79" s="9" t="s">
        <v>56</v>
      </c>
    </row>
    <row r="80" spans="1:11" x14ac:dyDescent="0.2">
      <c r="A80" s="9" t="s">
        <v>57</v>
      </c>
    </row>
    <row r="81" spans="1:11" x14ac:dyDescent="0.2">
      <c r="A81" s="9" t="s">
        <v>58</v>
      </c>
    </row>
    <row r="82" spans="1:11" x14ac:dyDescent="0.2">
      <c r="A82" s="9" t="s">
        <v>59</v>
      </c>
    </row>
    <row r="83" spans="1:11" x14ac:dyDescent="0.2">
      <c r="A83" s="9" t="s">
        <v>60</v>
      </c>
    </row>
    <row r="84" spans="1:11" x14ac:dyDescent="0.2">
      <c r="A84" s="9" t="s">
        <v>141</v>
      </c>
    </row>
    <row r="85" spans="1:11" x14ac:dyDescent="0.2">
      <c r="A85" s="9" t="s">
        <v>142</v>
      </c>
    </row>
    <row r="86" spans="1:11" ht="15.75" thickBot="1" x14ac:dyDescent="0.3">
      <c r="A86" s="8" t="s">
        <v>111</v>
      </c>
      <c r="B86" s="8">
        <f>SUM(B70:B85)</f>
        <v>0</v>
      </c>
      <c r="C86" s="8">
        <f t="shared" ref="C86:K86" si="3">SUM(C70:C85)</f>
        <v>0</v>
      </c>
      <c r="D86" s="8">
        <f t="shared" si="3"/>
        <v>0</v>
      </c>
      <c r="E86" s="8">
        <f t="shared" si="3"/>
        <v>0</v>
      </c>
      <c r="F86" s="8">
        <f t="shared" si="3"/>
        <v>0</v>
      </c>
      <c r="G86" s="8">
        <f t="shared" si="3"/>
        <v>0</v>
      </c>
      <c r="H86" s="8">
        <f t="shared" si="3"/>
        <v>0</v>
      </c>
      <c r="I86" s="8">
        <f t="shared" si="3"/>
        <v>0</v>
      </c>
      <c r="J86" s="8">
        <f t="shared" si="3"/>
        <v>0</v>
      </c>
      <c r="K86" s="8">
        <f t="shared" si="3"/>
        <v>0</v>
      </c>
    </row>
    <row r="87" spans="1:11" ht="16.5" thickTop="1" thickBot="1" x14ac:dyDescent="0.3">
      <c r="A87" s="7" t="s">
        <v>112</v>
      </c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15" thickTop="1" x14ac:dyDescent="0.2">
      <c r="A88" s="9" t="s">
        <v>61</v>
      </c>
    </row>
    <row r="89" spans="1:11" x14ac:dyDescent="0.2">
      <c r="A89" s="9" t="s">
        <v>62</v>
      </c>
    </row>
    <row r="90" spans="1:11" x14ac:dyDescent="0.2">
      <c r="A90" s="9" t="s">
        <v>63</v>
      </c>
    </row>
    <row r="91" spans="1:11" x14ac:dyDescent="0.2">
      <c r="A91" s="9" t="s">
        <v>64</v>
      </c>
    </row>
    <row r="92" spans="1:11" x14ac:dyDescent="0.2">
      <c r="A92" s="9" t="s">
        <v>65</v>
      </c>
    </row>
    <row r="93" spans="1:11" x14ac:dyDescent="0.2">
      <c r="A93" s="9" t="s">
        <v>66</v>
      </c>
    </row>
    <row r="94" spans="1:11" x14ac:dyDescent="0.2">
      <c r="A94" s="9" t="s">
        <v>67</v>
      </c>
    </row>
    <row r="95" spans="1:11" ht="15.75" thickBot="1" x14ac:dyDescent="0.3">
      <c r="A95" s="8" t="s">
        <v>113</v>
      </c>
      <c r="B95" s="8">
        <f t="shared" ref="B95:K95" si="4">SUM(B88:B94)</f>
        <v>0</v>
      </c>
      <c r="C95" s="8">
        <f t="shared" si="4"/>
        <v>0</v>
      </c>
      <c r="D95" s="8">
        <f t="shared" si="4"/>
        <v>0</v>
      </c>
      <c r="E95" s="8">
        <f t="shared" si="4"/>
        <v>0</v>
      </c>
      <c r="F95" s="8">
        <f t="shared" si="4"/>
        <v>0</v>
      </c>
      <c r="G95" s="8">
        <f t="shared" si="4"/>
        <v>0</v>
      </c>
      <c r="H95" s="8">
        <f t="shared" si="4"/>
        <v>0</v>
      </c>
      <c r="I95" s="8">
        <f t="shared" si="4"/>
        <v>0</v>
      </c>
      <c r="J95" s="8">
        <f t="shared" si="4"/>
        <v>0</v>
      </c>
      <c r="K95" s="8">
        <f t="shared" si="4"/>
        <v>0</v>
      </c>
    </row>
    <row r="96" spans="1:11" ht="16.5" thickTop="1" thickBot="1" x14ac:dyDescent="0.3">
      <c r="A96" s="7" t="s">
        <v>114</v>
      </c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ht="15" thickTop="1" x14ac:dyDescent="0.2">
      <c r="A97" s="9" t="s">
        <v>68</v>
      </c>
    </row>
    <row r="98" spans="1:11" x14ac:dyDescent="0.2">
      <c r="A98" s="9" t="s">
        <v>69</v>
      </c>
    </row>
    <row r="99" spans="1:11" x14ac:dyDescent="0.2">
      <c r="A99" s="9" t="s">
        <v>70</v>
      </c>
    </row>
    <row r="100" spans="1:11" x14ac:dyDescent="0.2">
      <c r="A100" s="9" t="s">
        <v>71</v>
      </c>
    </row>
    <row r="101" spans="1:11" x14ac:dyDescent="0.2">
      <c r="A101" s="9" t="s">
        <v>72</v>
      </c>
    </row>
    <row r="102" spans="1:11" x14ac:dyDescent="0.2">
      <c r="A102" s="9" t="s">
        <v>73</v>
      </c>
    </row>
    <row r="103" spans="1:11" x14ac:dyDescent="0.2">
      <c r="A103" s="9" t="s">
        <v>74</v>
      </c>
    </row>
    <row r="104" spans="1:11" x14ac:dyDescent="0.2">
      <c r="A104" s="9" t="s">
        <v>75</v>
      </c>
    </row>
    <row r="105" spans="1:11" x14ac:dyDescent="0.2">
      <c r="A105" s="9" t="s">
        <v>76</v>
      </c>
    </row>
    <row r="106" spans="1:11" x14ac:dyDescent="0.2">
      <c r="A106" s="9" t="s">
        <v>77</v>
      </c>
    </row>
    <row r="107" spans="1:11" x14ac:dyDescent="0.2">
      <c r="A107" s="9" t="s">
        <v>78</v>
      </c>
    </row>
    <row r="108" spans="1:11" x14ac:dyDescent="0.2">
      <c r="A108" s="9" t="s">
        <v>79</v>
      </c>
    </row>
    <row r="109" spans="1:11" x14ac:dyDescent="0.2">
      <c r="A109" s="9" t="s">
        <v>80</v>
      </c>
    </row>
    <row r="110" spans="1:11" x14ac:dyDescent="0.2">
      <c r="A110" s="9" t="s">
        <v>140</v>
      </c>
    </row>
    <row r="111" spans="1:11" ht="15.75" thickBot="1" x14ac:dyDescent="0.3">
      <c r="A111" s="8" t="s">
        <v>115</v>
      </c>
      <c r="B111" s="8">
        <f>SUM(B97:B110)</f>
        <v>0</v>
      </c>
      <c r="C111" s="8">
        <f t="shared" ref="C111:K111" si="5">SUM(C97:C110)</f>
        <v>0</v>
      </c>
      <c r="D111" s="8">
        <f t="shared" si="5"/>
        <v>0</v>
      </c>
      <c r="E111" s="8">
        <f t="shared" si="5"/>
        <v>0</v>
      </c>
      <c r="F111" s="8">
        <f t="shared" si="5"/>
        <v>0</v>
      </c>
      <c r="G111" s="8">
        <f t="shared" si="5"/>
        <v>0</v>
      </c>
      <c r="H111" s="8">
        <f t="shared" si="5"/>
        <v>0</v>
      </c>
      <c r="I111" s="8">
        <f t="shared" si="5"/>
        <v>0</v>
      </c>
      <c r="J111" s="8">
        <f t="shared" si="5"/>
        <v>0</v>
      </c>
      <c r="K111" s="8">
        <f t="shared" si="5"/>
        <v>0</v>
      </c>
    </row>
    <row r="112" spans="1:11" ht="16.5" thickTop="1" thickBot="1" x14ac:dyDescent="0.3">
      <c r="A112" s="7" t="s">
        <v>116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ht="15" thickTop="1" x14ac:dyDescent="0.2">
      <c r="A113" s="9" t="s">
        <v>81</v>
      </c>
    </row>
    <row r="114" spans="1:11" x14ac:dyDescent="0.2">
      <c r="A114" s="9" t="s">
        <v>82</v>
      </c>
    </row>
    <row r="115" spans="1:11" x14ac:dyDescent="0.2">
      <c r="A115" s="9" t="s">
        <v>83</v>
      </c>
    </row>
    <row r="116" spans="1:11" ht="15.75" thickBot="1" x14ac:dyDescent="0.3">
      <c r="A116" s="8" t="s">
        <v>117</v>
      </c>
      <c r="B116" s="8">
        <f>SUM(B113:B115)</f>
        <v>0</v>
      </c>
      <c r="C116" s="8">
        <f t="shared" ref="C116:K116" si="6">SUM(C113:C115)</f>
        <v>0</v>
      </c>
      <c r="D116" s="8">
        <f t="shared" si="6"/>
        <v>0</v>
      </c>
      <c r="E116" s="8">
        <f t="shared" si="6"/>
        <v>0</v>
      </c>
      <c r="F116" s="8">
        <f t="shared" si="6"/>
        <v>0</v>
      </c>
      <c r="G116" s="8">
        <f t="shared" si="6"/>
        <v>0</v>
      </c>
      <c r="H116" s="8">
        <f t="shared" si="6"/>
        <v>0</v>
      </c>
      <c r="I116" s="8">
        <f t="shared" si="6"/>
        <v>0</v>
      </c>
      <c r="J116" s="8">
        <f t="shared" si="6"/>
        <v>0</v>
      </c>
      <c r="K116" s="8">
        <f t="shared" si="6"/>
        <v>0</v>
      </c>
    </row>
    <row r="117" spans="1:11" ht="16.5" thickTop="1" thickBot="1" x14ac:dyDescent="0.3">
      <c r="A117" s="7" t="s">
        <v>118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11" ht="15" thickTop="1" x14ac:dyDescent="0.2">
      <c r="A118" s="9" t="s">
        <v>86</v>
      </c>
    </row>
    <row r="119" spans="1:11" x14ac:dyDescent="0.2">
      <c r="A119" s="9" t="s">
        <v>87</v>
      </c>
    </row>
    <row r="120" spans="1:11" ht="15.75" thickBot="1" x14ac:dyDescent="0.3">
      <c r="A120" s="8" t="s">
        <v>119</v>
      </c>
      <c r="B120" s="8">
        <f>SUM(B118:B119)</f>
        <v>0</v>
      </c>
      <c r="C120" s="8">
        <f t="shared" ref="C120:K120" si="7">SUM(C118:C119)</f>
        <v>0</v>
      </c>
      <c r="D120" s="8">
        <f t="shared" si="7"/>
        <v>0</v>
      </c>
      <c r="E120" s="8">
        <f t="shared" si="7"/>
        <v>0</v>
      </c>
      <c r="F120" s="8">
        <f t="shared" si="7"/>
        <v>0</v>
      </c>
      <c r="G120" s="8">
        <f t="shared" si="7"/>
        <v>0</v>
      </c>
      <c r="H120" s="8">
        <f t="shared" si="7"/>
        <v>0</v>
      </c>
      <c r="I120" s="8">
        <f t="shared" si="7"/>
        <v>0</v>
      </c>
      <c r="J120" s="8">
        <f t="shared" si="7"/>
        <v>0</v>
      </c>
      <c r="K120" s="8">
        <f t="shared" si="7"/>
        <v>0</v>
      </c>
    </row>
    <row r="121" spans="1:11" ht="16.5" thickTop="1" thickBot="1" x14ac:dyDescent="0.3">
      <c r="A121" s="7" t="s">
        <v>125</v>
      </c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 ht="15" thickTop="1" x14ac:dyDescent="0.2">
      <c r="A122" s="9" t="s">
        <v>84</v>
      </c>
    </row>
    <row r="123" spans="1:11" x14ac:dyDescent="0.2">
      <c r="A123" s="9" t="s">
        <v>85</v>
      </c>
    </row>
    <row r="124" spans="1:11" x14ac:dyDescent="0.2">
      <c r="A124" s="9" t="s">
        <v>88</v>
      </c>
    </row>
    <row r="125" spans="1:11" x14ac:dyDescent="0.2">
      <c r="A125" s="9" t="s">
        <v>89</v>
      </c>
    </row>
    <row r="126" spans="1:11" x14ac:dyDescent="0.2">
      <c r="A126" s="9" t="s">
        <v>90</v>
      </c>
    </row>
    <row r="127" spans="1:11" x14ac:dyDescent="0.2">
      <c r="A127" s="9" t="s">
        <v>91</v>
      </c>
    </row>
    <row r="128" spans="1:11" x14ac:dyDescent="0.2">
      <c r="A128" s="9" t="s">
        <v>92</v>
      </c>
    </row>
    <row r="129" spans="1:11" x14ac:dyDescent="0.2">
      <c r="A129" s="9" t="s">
        <v>93</v>
      </c>
    </row>
    <row r="130" spans="1:11" ht="15.75" thickBot="1" x14ac:dyDescent="0.3">
      <c r="A130" s="8" t="s">
        <v>120</v>
      </c>
      <c r="B130" s="8">
        <f>SUM(B122:B129)</f>
        <v>0</v>
      </c>
      <c r="C130" s="8">
        <f t="shared" ref="C130:K130" si="8">SUM(C122:C129)</f>
        <v>0</v>
      </c>
      <c r="D130" s="8">
        <f t="shared" si="8"/>
        <v>0</v>
      </c>
      <c r="E130" s="8">
        <f t="shared" si="8"/>
        <v>0</v>
      </c>
      <c r="F130" s="8">
        <f t="shared" si="8"/>
        <v>0</v>
      </c>
      <c r="G130" s="8">
        <f t="shared" si="8"/>
        <v>0</v>
      </c>
      <c r="H130" s="8">
        <f t="shared" si="8"/>
        <v>0</v>
      </c>
      <c r="I130" s="8">
        <f t="shared" si="8"/>
        <v>0</v>
      </c>
      <c r="J130" s="8">
        <f t="shared" si="8"/>
        <v>0</v>
      </c>
      <c r="K130" s="8">
        <f t="shared" si="8"/>
        <v>0</v>
      </c>
    </row>
    <row r="131" spans="1:11" ht="16.5" thickTop="1" thickBot="1" x14ac:dyDescent="0.3">
      <c r="A131" s="7" t="s">
        <v>121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pans="1:11" ht="15" thickTop="1" x14ac:dyDescent="0.2">
      <c r="A132" s="9" t="s">
        <v>94</v>
      </c>
    </row>
    <row r="133" spans="1:11" x14ac:dyDescent="0.2">
      <c r="A133" s="9" t="s">
        <v>95</v>
      </c>
    </row>
    <row r="134" spans="1:11" x14ac:dyDescent="0.2">
      <c r="A134" s="9" t="s">
        <v>96</v>
      </c>
    </row>
    <row r="135" spans="1:11" x14ac:dyDescent="0.2">
      <c r="A135" s="9" t="s">
        <v>97</v>
      </c>
    </row>
    <row r="136" spans="1:11" x14ac:dyDescent="0.2">
      <c r="A136" s="9" t="s">
        <v>98</v>
      </c>
    </row>
    <row r="137" spans="1:11" x14ac:dyDescent="0.2">
      <c r="A137" s="9" t="s">
        <v>99</v>
      </c>
    </row>
    <row r="138" spans="1:11" x14ac:dyDescent="0.2">
      <c r="A138" s="9" t="s">
        <v>100</v>
      </c>
    </row>
    <row r="139" spans="1:11" x14ac:dyDescent="0.2">
      <c r="A139" s="9" t="s">
        <v>101</v>
      </c>
    </row>
    <row r="140" spans="1:11" ht="15.75" thickBot="1" x14ac:dyDescent="0.3">
      <c r="A140" s="8" t="s">
        <v>122</v>
      </c>
      <c r="B140" s="8">
        <f>SUM(B132:B139)</f>
        <v>0</v>
      </c>
      <c r="C140" s="8">
        <f t="shared" ref="C140:K140" si="9">SUM(C132:C139)</f>
        <v>0</v>
      </c>
      <c r="D140" s="8">
        <f t="shared" si="9"/>
        <v>0</v>
      </c>
      <c r="E140" s="8">
        <f t="shared" si="9"/>
        <v>0</v>
      </c>
      <c r="F140" s="8">
        <f t="shared" si="9"/>
        <v>0</v>
      </c>
      <c r="G140" s="8">
        <f t="shared" si="9"/>
        <v>0</v>
      </c>
      <c r="H140" s="8">
        <f t="shared" si="9"/>
        <v>0</v>
      </c>
      <c r="I140" s="8">
        <f t="shared" si="9"/>
        <v>0</v>
      </c>
      <c r="J140" s="8">
        <f t="shared" si="9"/>
        <v>0</v>
      </c>
      <c r="K140" s="8">
        <f t="shared" si="9"/>
        <v>0</v>
      </c>
    </row>
    <row r="141" spans="1:11" ht="16.5" thickTop="1" thickBot="1" x14ac:dyDescent="0.3">
      <c r="A141" s="7" t="s">
        <v>123</v>
      </c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1:11" ht="15" thickTop="1" x14ac:dyDescent="0.2">
      <c r="A142" s="9" t="s">
        <v>102</v>
      </c>
    </row>
    <row r="143" spans="1:11" x14ac:dyDescent="0.2">
      <c r="A143" s="9" t="s">
        <v>103</v>
      </c>
    </row>
    <row r="144" spans="1:11" x14ac:dyDescent="0.2">
      <c r="A144" s="9" t="s">
        <v>143</v>
      </c>
    </row>
    <row r="145" spans="1:11" ht="15.75" thickBot="1" x14ac:dyDescent="0.3">
      <c r="A145" s="8" t="s">
        <v>124</v>
      </c>
      <c r="B145" s="8">
        <f>SUM(B142:B144)</f>
        <v>0</v>
      </c>
      <c r="C145" s="8">
        <f t="shared" ref="C145:K145" si="10">SUM(C142:C144)</f>
        <v>0</v>
      </c>
      <c r="D145" s="8">
        <f t="shared" si="10"/>
        <v>0</v>
      </c>
      <c r="E145" s="8">
        <f t="shared" si="10"/>
        <v>0</v>
      </c>
      <c r="F145" s="8">
        <f t="shared" si="10"/>
        <v>0</v>
      </c>
      <c r="G145" s="8">
        <f t="shared" si="10"/>
        <v>0</v>
      </c>
      <c r="H145" s="8">
        <f t="shared" si="10"/>
        <v>0</v>
      </c>
      <c r="I145" s="8">
        <f t="shared" si="10"/>
        <v>0</v>
      </c>
      <c r="J145" s="8">
        <f t="shared" si="10"/>
        <v>0</v>
      </c>
      <c r="K145" s="8">
        <f t="shared" si="10"/>
        <v>0</v>
      </c>
    </row>
    <row r="146" spans="1:11" ht="16.5" thickTop="1" thickBot="1" x14ac:dyDescent="0.3">
      <c r="A146" s="7" t="s">
        <v>144</v>
      </c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1" ht="15" thickTop="1" x14ac:dyDescent="0.2">
      <c r="A147" s="9" t="s">
        <v>145</v>
      </c>
    </row>
    <row r="148" spans="1:11" x14ac:dyDescent="0.2">
      <c r="A148" s="9" t="s">
        <v>146</v>
      </c>
    </row>
    <row r="149" spans="1:11" x14ac:dyDescent="0.2">
      <c r="A149" s="9" t="s">
        <v>147</v>
      </c>
    </row>
    <row r="150" spans="1:11" ht="15" x14ac:dyDescent="0.25">
      <c r="A150" s="8" t="s">
        <v>148</v>
      </c>
      <c r="B150" s="8">
        <f>SUM(B147:B149)</f>
        <v>0</v>
      </c>
      <c r="C150" s="8">
        <f t="shared" ref="C150:K150" si="11">SUM(C147:C149)</f>
        <v>0</v>
      </c>
      <c r="D150" s="8">
        <f t="shared" si="11"/>
        <v>0</v>
      </c>
      <c r="E150" s="8">
        <f t="shared" si="11"/>
        <v>0</v>
      </c>
      <c r="F150" s="8">
        <f t="shared" si="11"/>
        <v>0</v>
      </c>
      <c r="G150" s="8">
        <f t="shared" si="11"/>
        <v>0</v>
      </c>
      <c r="H150" s="8">
        <f t="shared" si="11"/>
        <v>0</v>
      </c>
      <c r="I150" s="8">
        <f t="shared" si="11"/>
        <v>0</v>
      </c>
      <c r="J150" s="8">
        <f t="shared" si="11"/>
        <v>0</v>
      </c>
      <c r="K150" s="8">
        <f t="shared" si="11"/>
        <v>0</v>
      </c>
    </row>
    <row r="151" spans="1:11" ht="15" x14ac:dyDescent="0.25">
      <c r="A151" s="8" t="s">
        <v>137</v>
      </c>
      <c r="B151" s="8">
        <f t="shared" ref="B151:K151" si="12">B29+B35+B68+B86+B95+B111+B116+B120+B130+B140+B145</f>
        <v>0</v>
      </c>
      <c r="C151" s="8">
        <f t="shared" si="12"/>
        <v>0</v>
      </c>
      <c r="D151" s="8">
        <f t="shared" si="12"/>
        <v>0</v>
      </c>
      <c r="E151" s="8">
        <f t="shared" si="12"/>
        <v>0</v>
      </c>
      <c r="F151" s="8">
        <f t="shared" si="12"/>
        <v>0</v>
      </c>
      <c r="G151" s="8">
        <f t="shared" si="12"/>
        <v>0</v>
      </c>
      <c r="H151" s="8">
        <f t="shared" si="12"/>
        <v>0</v>
      </c>
      <c r="I151" s="8">
        <f t="shared" si="12"/>
        <v>0</v>
      </c>
      <c r="J151" s="8">
        <f t="shared" si="12"/>
        <v>0</v>
      </c>
      <c r="K151" s="8">
        <f t="shared" si="12"/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5:O151"/>
  <sheetViews>
    <sheetView zoomScale="98" zoomScaleNormal="98" workbookViewId="0">
      <selection sqref="A1:XFD1048576"/>
    </sheetView>
  </sheetViews>
  <sheetFormatPr defaultRowHeight="15" x14ac:dyDescent="0.25"/>
  <cols>
    <col min="1" max="1" width="23.5703125" customWidth="1"/>
    <col min="2" max="2" width="12.85546875" customWidth="1"/>
    <col min="3" max="3" width="12.42578125" customWidth="1"/>
    <col min="4" max="4" width="13.7109375" customWidth="1"/>
    <col min="5" max="5" width="12.140625" customWidth="1"/>
    <col min="6" max="6" width="13" customWidth="1"/>
    <col min="7" max="7" width="13.28515625" customWidth="1"/>
    <col min="8" max="8" width="13.140625" customWidth="1"/>
    <col min="9" max="9" width="11.85546875" customWidth="1"/>
    <col min="10" max="10" width="13.140625" customWidth="1"/>
    <col min="11" max="11" width="14" customWidth="1"/>
    <col min="13" max="13" width="36" customWidth="1"/>
    <col min="14" max="14" width="23.85546875" customWidth="1"/>
  </cols>
  <sheetData>
    <row r="15" spans="1:15" ht="15.75" thickBot="1" x14ac:dyDescent="0.3">
      <c r="A15" s="4" t="s">
        <v>138</v>
      </c>
      <c r="B15" s="4" t="s">
        <v>126</v>
      </c>
      <c r="C15" s="4" t="s">
        <v>127</v>
      </c>
      <c r="D15" s="4" t="s">
        <v>128</v>
      </c>
      <c r="E15" s="4" t="s">
        <v>129</v>
      </c>
      <c r="F15" s="4" t="s">
        <v>130</v>
      </c>
      <c r="G15" s="4" t="s">
        <v>131</v>
      </c>
      <c r="H15" s="4" t="s">
        <v>132</v>
      </c>
      <c r="I15" s="4" t="s">
        <v>133</v>
      </c>
      <c r="J15" s="4" t="s">
        <v>134</v>
      </c>
      <c r="K15" s="4" t="s">
        <v>135</v>
      </c>
      <c r="N15" s="4" t="s">
        <v>136</v>
      </c>
    </row>
    <row r="16" spans="1:15" ht="16.5" thickTop="1" thickBot="1" x14ac:dyDescent="0.3">
      <c r="A16" s="1" t="s">
        <v>106</v>
      </c>
      <c r="B16" s="1"/>
      <c r="C16" s="1"/>
      <c r="D16" s="1"/>
      <c r="E16" s="1"/>
      <c r="F16" s="1"/>
      <c r="G16" s="1"/>
      <c r="H16" s="1"/>
      <c r="I16" s="1"/>
      <c r="J16" s="1"/>
      <c r="K16" s="1"/>
      <c r="M16" s="1" t="s">
        <v>106</v>
      </c>
      <c r="N16" s="2">
        <f>(((12*10)-(SUM(B29:K29)))/(120))*100</f>
        <v>100</v>
      </c>
      <c r="O16">
        <v>12</v>
      </c>
    </row>
    <row r="17" spans="1:15" ht="16.5" thickTop="1" thickBot="1" x14ac:dyDescent="0.3">
      <c r="A17" s="3" t="s">
        <v>0</v>
      </c>
      <c r="M17" s="1" t="s">
        <v>105</v>
      </c>
      <c r="N17" s="2">
        <f>(((4*10)-(SUM(B35:K35)))/(40))*100</f>
        <v>100</v>
      </c>
      <c r="O17">
        <v>4</v>
      </c>
    </row>
    <row r="18" spans="1:15" ht="16.5" thickTop="1" thickBot="1" x14ac:dyDescent="0.3">
      <c r="A18" s="3" t="s">
        <v>1</v>
      </c>
      <c r="M18" s="1" t="s">
        <v>108</v>
      </c>
      <c r="N18" s="2">
        <f>(((32*10)-(SUM(B68:K68)))/(320))*100</f>
        <v>100</v>
      </c>
      <c r="O18">
        <v>32</v>
      </c>
    </row>
    <row r="19" spans="1:15" ht="16.5" thickTop="1" thickBot="1" x14ac:dyDescent="0.3">
      <c r="A19" s="3" t="s">
        <v>2</v>
      </c>
      <c r="M19" s="1" t="s">
        <v>110</v>
      </c>
      <c r="N19" s="2">
        <f>(((16*10)-(SUM(B86:K86)))/(160))*100</f>
        <v>100</v>
      </c>
      <c r="O19">
        <v>16</v>
      </c>
    </row>
    <row r="20" spans="1:15" ht="16.5" thickTop="1" thickBot="1" x14ac:dyDescent="0.3">
      <c r="A20" s="3" t="s">
        <v>3</v>
      </c>
      <c r="M20" s="1" t="s">
        <v>112</v>
      </c>
      <c r="N20" s="2">
        <f>(((7*10)-(SUM(B95:K95)))/(70))*100</f>
        <v>100</v>
      </c>
      <c r="O20">
        <v>7</v>
      </c>
    </row>
    <row r="21" spans="1:15" ht="16.5" thickTop="1" thickBot="1" x14ac:dyDescent="0.3">
      <c r="A21" s="3" t="s">
        <v>4</v>
      </c>
      <c r="M21" s="1" t="s">
        <v>114</v>
      </c>
      <c r="N21" s="2">
        <f>(((14*10)-(SUM(B111:K111)))/(140))*100</f>
        <v>100</v>
      </c>
      <c r="O21">
        <v>14</v>
      </c>
    </row>
    <row r="22" spans="1:15" ht="16.5" thickTop="1" thickBot="1" x14ac:dyDescent="0.3">
      <c r="A22" s="3" t="s">
        <v>5</v>
      </c>
      <c r="M22" s="1" t="s">
        <v>116</v>
      </c>
      <c r="N22" s="2">
        <f>(((3*10)-(SUM(B116:K116)))/(30))*100</f>
        <v>100</v>
      </c>
      <c r="O22">
        <v>3</v>
      </c>
    </row>
    <row r="23" spans="1:15" ht="16.5" thickTop="1" thickBot="1" x14ac:dyDescent="0.3">
      <c r="A23" s="3" t="s">
        <v>6</v>
      </c>
      <c r="M23" s="1" t="s">
        <v>118</v>
      </c>
      <c r="N23" s="2">
        <f>(((2*10)-(SUM(B120:K120)))/(20))*100</f>
        <v>100</v>
      </c>
      <c r="O23">
        <v>2</v>
      </c>
    </row>
    <row r="24" spans="1:15" ht="16.5" thickTop="1" thickBot="1" x14ac:dyDescent="0.3">
      <c r="A24" s="3" t="s">
        <v>7</v>
      </c>
      <c r="M24" s="1" t="s">
        <v>125</v>
      </c>
      <c r="N24" s="2">
        <f>(((8*10)-(SUM(B130:K130)))/(80))*100</f>
        <v>100</v>
      </c>
      <c r="O24">
        <v>8</v>
      </c>
    </row>
    <row r="25" spans="1:15" ht="16.5" thickTop="1" thickBot="1" x14ac:dyDescent="0.3">
      <c r="A25" s="3" t="s">
        <v>8</v>
      </c>
      <c r="M25" s="1" t="s">
        <v>121</v>
      </c>
      <c r="N25" s="2">
        <f>(((8*10)-(SUM(B140:K140)))/(80))*100</f>
        <v>100</v>
      </c>
      <c r="O25">
        <v>8</v>
      </c>
    </row>
    <row r="26" spans="1:15" ht="16.5" thickTop="1" thickBot="1" x14ac:dyDescent="0.3">
      <c r="A26" s="3" t="s">
        <v>9</v>
      </c>
      <c r="M26" s="1" t="s">
        <v>123</v>
      </c>
      <c r="N26" s="2">
        <f>(((3*10)-(SUM(B145:K145)))/(30))*100</f>
        <v>100</v>
      </c>
      <c r="O26">
        <v>3</v>
      </c>
    </row>
    <row r="27" spans="1:15" ht="16.5" thickTop="1" thickBot="1" x14ac:dyDescent="0.3">
      <c r="A27" s="3" t="s">
        <v>10</v>
      </c>
      <c r="M27" s="1" t="s">
        <v>144</v>
      </c>
      <c r="N27" s="2">
        <f>(((3*10)-(SUM(B151:K151)))/(30))*100</f>
        <v>100</v>
      </c>
      <c r="O27">
        <v>3</v>
      </c>
    </row>
    <row r="28" spans="1:15" ht="15.75" thickTop="1" x14ac:dyDescent="0.25">
      <c r="A28" s="3" t="s">
        <v>11</v>
      </c>
      <c r="M28" s="2" t="s">
        <v>139</v>
      </c>
      <c r="N28" s="2">
        <f>(((O28*10)-(SUM(B152:K152)))/(1120))*100</f>
        <v>100</v>
      </c>
      <c r="O28">
        <f>SUM(O16:O27)</f>
        <v>112</v>
      </c>
    </row>
    <row r="29" spans="1:15" ht="15.75" thickBot="1" x14ac:dyDescent="0.3">
      <c r="A29" s="2" t="s">
        <v>104</v>
      </c>
      <c r="B29" s="2">
        <f>SUM(B17:B28)</f>
        <v>0</v>
      </c>
      <c r="C29" s="2">
        <f t="shared" ref="C29:J29" si="0">SUM(C17:C28)</f>
        <v>0</v>
      </c>
      <c r="D29" s="2">
        <f t="shared" si="0"/>
        <v>0</v>
      </c>
      <c r="E29" s="2">
        <f t="shared" si="0"/>
        <v>0</v>
      </c>
      <c r="F29" s="2">
        <f t="shared" si="0"/>
        <v>0</v>
      </c>
      <c r="G29" s="2">
        <f t="shared" si="0"/>
        <v>0</v>
      </c>
      <c r="H29" s="2">
        <f t="shared" si="0"/>
        <v>0</v>
      </c>
      <c r="I29" s="2">
        <f t="shared" si="0"/>
        <v>0</v>
      </c>
      <c r="J29" s="2">
        <f t="shared" si="0"/>
        <v>0</v>
      </c>
      <c r="K29" s="2">
        <v>0</v>
      </c>
    </row>
    <row r="30" spans="1:15" ht="16.5" thickTop="1" thickBot="1" x14ac:dyDescent="0.3">
      <c r="A30" s="1" t="s">
        <v>105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ht="15.75" thickTop="1" x14ac:dyDescent="0.25">
      <c r="A31" s="3" t="s">
        <v>12</v>
      </c>
    </row>
    <row r="32" spans="1:15" x14ac:dyDescent="0.25">
      <c r="A32" s="3" t="s">
        <v>13</v>
      </c>
    </row>
    <row r="33" spans="1:11" x14ac:dyDescent="0.25">
      <c r="A33" s="3" t="s">
        <v>14</v>
      </c>
    </row>
    <row r="34" spans="1:11" x14ac:dyDescent="0.25">
      <c r="A34" s="3" t="s">
        <v>15</v>
      </c>
    </row>
    <row r="35" spans="1:11" ht="15.75" thickBot="1" x14ac:dyDescent="0.3">
      <c r="A35" s="2" t="s">
        <v>107</v>
      </c>
      <c r="B35" s="2">
        <f>SUM(B31:B34)</f>
        <v>0</v>
      </c>
      <c r="C35" s="2">
        <f t="shared" ref="C35:K35" si="1">SUM(C31:C34)</f>
        <v>0</v>
      </c>
      <c r="D35" s="2">
        <f t="shared" si="1"/>
        <v>0</v>
      </c>
      <c r="E35" s="2">
        <f t="shared" si="1"/>
        <v>0</v>
      </c>
      <c r="F35" s="2">
        <f t="shared" si="1"/>
        <v>0</v>
      </c>
      <c r="G35" s="2">
        <f t="shared" si="1"/>
        <v>0</v>
      </c>
      <c r="H35" s="2">
        <f t="shared" si="1"/>
        <v>0</v>
      </c>
      <c r="I35" s="2">
        <f t="shared" si="1"/>
        <v>0</v>
      </c>
      <c r="J35" s="2">
        <f t="shared" si="1"/>
        <v>0</v>
      </c>
      <c r="K35" s="2">
        <f t="shared" si="1"/>
        <v>0</v>
      </c>
    </row>
    <row r="36" spans="1:11" ht="16.5" thickTop="1" thickBot="1" x14ac:dyDescent="0.3">
      <c r="A36" s="1" t="s">
        <v>108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thickTop="1" x14ac:dyDescent="0.25">
      <c r="A37" s="3" t="s">
        <v>16</v>
      </c>
    </row>
    <row r="38" spans="1:11" x14ac:dyDescent="0.25">
      <c r="A38" s="3" t="s">
        <v>17</v>
      </c>
    </row>
    <row r="39" spans="1:11" x14ac:dyDescent="0.25">
      <c r="A39" s="3" t="s">
        <v>18</v>
      </c>
    </row>
    <row r="40" spans="1:11" x14ac:dyDescent="0.25">
      <c r="A40" s="3" t="s">
        <v>19</v>
      </c>
    </row>
    <row r="41" spans="1:11" x14ac:dyDescent="0.25">
      <c r="A41" s="3" t="s">
        <v>20</v>
      </c>
    </row>
    <row r="42" spans="1:11" x14ac:dyDescent="0.25">
      <c r="A42" s="3" t="s">
        <v>21</v>
      </c>
    </row>
    <row r="43" spans="1:11" x14ac:dyDescent="0.25">
      <c r="A43" s="3" t="s">
        <v>22</v>
      </c>
    </row>
    <row r="44" spans="1:11" x14ac:dyDescent="0.25">
      <c r="A44" s="3" t="s">
        <v>23</v>
      </c>
    </row>
    <row r="45" spans="1:11" x14ac:dyDescent="0.25">
      <c r="A45" s="3" t="s">
        <v>24</v>
      </c>
    </row>
    <row r="46" spans="1:11" x14ac:dyDescent="0.25">
      <c r="A46" s="3" t="s">
        <v>25</v>
      </c>
    </row>
    <row r="47" spans="1:11" x14ac:dyDescent="0.25">
      <c r="A47" s="3" t="s">
        <v>26</v>
      </c>
    </row>
    <row r="48" spans="1:11" x14ac:dyDescent="0.25">
      <c r="A48" s="3" t="s">
        <v>27</v>
      </c>
    </row>
    <row r="49" spans="1:1" x14ac:dyDescent="0.25">
      <c r="A49" s="3" t="s">
        <v>28</v>
      </c>
    </row>
    <row r="50" spans="1:1" x14ac:dyDescent="0.25">
      <c r="A50" s="3" t="s">
        <v>29</v>
      </c>
    </row>
    <row r="51" spans="1:1" x14ac:dyDescent="0.25">
      <c r="A51" s="3" t="s">
        <v>30</v>
      </c>
    </row>
    <row r="52" spans="1:1" x14ac:dyDescent="0.25">
      <c r="A52" s="3" t="s">
        <v>31</v>
      </c>
    </row>
    <row r="53" spans="1:1" x14ac:dyDescent="0.25">
      <c r="A53" s="3" t="s">
        <v>32</v>
      </c>
    </row>
    <row r="54" spans="1:1" x14ac:dyDescent="0.25">
      <c r="A54" s="3" t="s">
        <v>33</v>
      </c>
    </row>
    <row r="55" spans="1:1" x14ac:dyDescent="0.25">
      <c r="A55" s="3" t="s">
        <v>34</v>
      </c>
    </row>
    <row r="56" spans="1:1" x14ac:dyDescent="0.25">
      <c r="A56" s="3" t="s">
        <v>35</v>
      </c>
    </row>
    <row r="57" spans="1:1" x14ac:dyDescent="0.25">
      <c r="A57" s="3" t="s">
        <v>36</v>
      </c>
    </row>
    <row r="58" spans="1:1" x14ac:dyDescent="0.25">
      <c r="A58" s="3" t="s">
        <v>37</v>
      </c>
    </row>
    <row r="59" spans="1:1" x14ac:dyDescent="0.25">
      <c r="A59" s="3" t="s">
        <v>38</v>
      </c>
    </row>
    <row r="60" spans="1:1" x14ac:dyDescent="0.25">
      <c r="A60" s="3" t="s">
        <v>39</v>
      </c>
    </row>
    <row r="61" spans="1:1" x14ac:dyDescent="0.25">
      <c r="A61" s="3" t="s">
        <v>40</v>
      </c>
    </row>
    <row r="62" spans="1:1" x14ac:dyDescent="0.25">
      <c r="A62" s="3" t="s">
        <v>41</v>
      </c>
    </row>
    <row r="63" spans="1:1" x14ac:dyDescent="0.25">
      <c r="A63" s="3" t="s">
        <v>42</v>
      </c>
    </row>
    <row r="64" spans="1:1" x14ac:dyDescent="0.25">
      <c r="A64" s="3" t="s">
        <v>43</v>
      </c>
    </row>
    <row r="65" spans="1:11" x14ac:dyDescent="0.25">
      <c r="A65" s="3" t="s">
        <v>44</v>
      </c>
    </row>
    <row r="66" spans="1:11" x14ac:dyDescent="0.25">
      <c r="A66" s="3" t="s">
        <v>45</v>
      </c>
    </row>
    <row r="67" spans="1:11" x14ac:dyDescent="0.25">
      <c r="A67" s="3" t="s">
        <v>46</v>
      </c>
    </row>
    <row r="68" spans="1:11" ht="15.75" thickBot="1" x14ac:dyDescent="0.3">
      <c r="A68" s="2" t="s">
        <v>109</v>
      </c>
      <c r="B68" s="2">
        <f>SUM(B37:B67)</f>
        <v>0</v>
      </c>
      <c r="C68" s="2">
        <f t="shared" ref="C68:K68" si="2">SUM(C37:C67)</f>
        <v>0</v>
      </c>
      <c r="D68" s="2">
        <f t="shared" si="2"/>
        <v>0</v>
      </c>
      <c r="E68" s="2">
        <f t="shared" si="2"/>
        <v>0</v>
      </c>
      <c r="F68" s="2">
        <f t="shared" si="2"/>
        <v>0</v>
      </c>
      <c r="G68" s="2">
        <f t="shared" si="2"/>
        <v>0</v>
      </c>
      <c r="H68" s="2">
        <f t="shared" si="2"/>
        <v>0</v>
      </c>
      <c r="I68" s="2">
        <f t="shared" si="2"/>
        <v>0</v>
      </c>
      <c r="J68" s="2">
        <f t="shared" si="2"/>
        <v>0</v>
      </c>
      <c r="K68" s="2">
        <f t="shared" si="2"/>
        <v>0</v>
      </c>
    </row>
    <row r="69" spans="1:11" ht="16.5" thickTop="1" thickBot="1" x14ac:dyDescent="0.3">
      <c r="A69" s="1" t="s">
        <v>110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thickTop="1" x14ac:dyDescent="0.25">
      <c r="A70" s="3" t="s">
        <v>47</v>
      </c>
    </row>
    <row r="71" spans="1:11" x14ac:dyDescent="0.25">
      <c r="A71" s="3" t="s">
        <v>48</v>
      </c>
    </row>
    <row r="72" spans="1:11" x14ac:dyDescent="0.25">
      <c r="A72" s="3" t="s">
        <v>49</v>
      </c>
    </row>
    <row r="73" spans="1:11" x14ac:dyDescent="0.25">
      <c r="A73" s="3" t="s">
        <v>50</v>
      </c>
    </row>
    <row r="74" spans="1:11" x14ac:dyDescent="0.25">
      <c r="A74" s="3" t="s">
        <v>51</v>
      </c>
    </row>
    <row r="75" spans="1:11" x14ac:dyDescent="0.25">
      <c r="A75" s="3" t="s">
        <v>52</v>
      </c>
    </row>
    <row r="76" spans="1:11" x14ac:dyDescent="0.25">
      <c r="A76" s="3" t="s">
        <v>53</v>
      </c>
    </row>
    <row r="77" spans="1:11" x14ac:dyDescent="0.25">
      <c r="A77" s="3" t="s">
        <v>54</v>
      </c>
    </row>
    <row r="78" spans="1:11" x14ac:dyDescent="0.25">
      <c r="A78" s="3" t="s">
        <v>55</v>
      </c>
    </row>
    <row r="79" spans="1:11" x14ac:dyDescent="0.25">
      <c r="A79" s="3" t="s">
        <v>56</v>
      </c>
    </row>
    <row r="80" spans="1:11" x14ac:dyDescent="0.25">
      <c r="A80" s="3" t="s">
        <v>57</v>
      </c>
    </row>
    <row r="81" spans="1:11" x14ac:dyDescent="0.25">
      <c r="A81" s="3" t="s">
        <v>58</v>
      </c>
    </row>
    <row r="82" spans="1:11" x14ac:dyDescent="0.25">
      <c r="A82" s="3" t="s">
        <v>59</v>
      </c>
    </row>
    <row r="83" spans="1:11" x14ac:dyDescent="0.25">
      <c r="A83" s="3" t="s">
        <v>60</v>
      </c>
    </row>
    <row r="84" spans="1:11" x14ac:dyDescent="0.25">
      <c r="A84" s="3" t="s">
        <v>141</v>
      </c>
    </row>
    <row r="85" spans="1:11" x14ac:dyDescent="0.25">
      <c r="A85" s="3" t="s">
        <v>142</v>
      </c>
    </row>
    <row r="86" spans="1:11" ht="15.75" thickBot="1" x14ac:dyDescent="0.3">
      <c r="A86" s="2" t="s">
        <v>111</v>
      </c>
      <c r="B86" s="2">
        <f>SUM(B70:B85)</f>
        <v>0</v>
      </c>
      <c r="C86" s="2">
        <f t="shared" ref="C86:K86" si="3">SUM(C70:C85)</f>
        <v>0</v>
      </c>
      <c r="D86" s="2">
        <f t="shared" si="3"/>
        <v>0</v>
      </c>
      <c r="E86" s="2">
        <f t="shared" si="3"/>
        <v>0</v>
      </c>
      <c r="F86" s="2">
        <f t="shared" si="3"/>
        <v>0</v>
      </c>
      <c r="G86" s="2">
        <f t="shared" si="3"/>
        <v>0</v>
      </c>
      <c r="H86" s="2">
        <f t="shared" si="3"/>
        <v>0</v>
      </c>
      <c r="I86" s="2">
        <f t="shared" si="3"/>
        <v>0</v>
      </c>
      <c r="J86" s="2">
        <f t="shared" si="3"/>
        <v>0</v>
      </c>
      <c r="K86" s="2">
        <f t="shared" si="3"/>
        <v>0</v>
      </c>
    </row>
    <row r="87" spans="1:11" ht="16.5" thickTop="1" thickBot="1" x14ac:dyDescent="0.3">
      <c r="A87" s="1" t="s">
        <v>112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thickTop="1" x14ac:dyDescent="0.25">
      <c r="A88" s="3" t="s">
        <v>61</v>
      </c>
    </row>
    <row r="89" spans="1:11" x14ac:dyDescent="0.25">
      <c r="A89" s="3" t="s">
        <v>62</v>
      </c>
    </row>
    <row r="90" spans="1:11" x14ac:dyDescent="0.25">
      <c r="A90" s="3" t="s">
        <v>63</v>
      </c>
    </row>
    <row r="91" spans="1:11" x14ac:dyDescent="0.25">
      <c r="A91" s="3" t="s">
        <v>64</v>
      </c>
    </row>
    <row r="92" spans="1:11" x14ac:dyDescent="0.25">
      <c r="A92" s="3" t="s">
        <v>65</v>
      </c>
    </row>
    <row r="93" spans="1:11" x14ac:dyDescent="0.25">
      <c r="A93" s="3" t="s">
        <v>66</v>
      </c>
    </row>
    <row r="94" spans="1:11" x14ac:dyDescent="0.25">
      <c r="A94" s="3" t="s">
        <v>67</v>
      </c>
    </row>
    <row r="95" spans="1:11" ht="15.75" thickBot="1" x14ac:dyDescent="0.3">
      <c r="A95" s="2" t="s">
        <v>113</v>
      </c>
      <c r="B95" s="2">
        <f t="shared" ref="B95:K95" si="4">SUM(B88:B94)</f>
        <v>0</v>
      </c>
      <c r="C95" s="2">
        <f t="shared" si="4"/>
        <v>0</v>
      </c>
      <c r="D95" s="2">
        <f t="shared" si="4"/>
        <v>0</v>
      </c>
      <c r="E95" s="2">
        <f t="shared" si="4"/>
        <v>0</v>
      </c>
      <c r="F95" s="2">
        <f t="shared" si="4"/>
        <v>0</v>
      </c>
      <c r="G95" s="2">
        <f t="shared" si="4"/>
        <v>0</v>
      </c>
      <c r="H95" s="2">
        <f t="shared" si="4"/>
        <v>0</v>
      </c>
      <c r="I95" s="2">
        <f t="shared" si="4"/>
        <v>0</v>
      </c>
      <c r="J95" s="2">
        <f t="shared" si="4"/>
        <v>0</v>
      </c>
      <c r="K95" s="2">
        <f t="shared" si="4"/>
        <v>0</v>
      </c>
    </row>
    <row r="96" spans="1:11" ht="16.5" thickTop="1" thickBot="1" x14ac:dyDescent="0.3">
      <c r="A96" s="1" t="s">
        <v>114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thickTop="1" x14ac:dyDescent="0.25">
      <c r="A97" s="3" t="s">
        <v>68</v>
      </c>
    </row>
    <row r="98" spans="1:11" x14ac:dyDescent="0.25">
      <c r="A98" s="3" t="s">
        <v>69</v>
      </c>
    </row>
    <row r="99" spans="1:11" x14ac:dyDescent="0.25">
      <c r="A99" s="3" t="s">
        <v>70</v>
      </c>
    </row>
    <row r="100" spans="1:11" x14ac:dyDescent="0.25">
      <c r="A100" s="3" t="s">
        <v>71</v>
      </c>
    </row>
    <row r="101" spans="1:11" x14ac:dyDescent="0.25">
      <c r="A101" s="3" t="s">
        <v>72</v>
      </c>
    </row>
    <row r="102" spans="1:11" x14ac:dyDescent="0.25">
      <c r="A102" s="3" t="s">
        <v>73</v>
      </c>
    </row>
    <row r="103" spans="1:11" x14ac:dyDescent="0.25">
      <c r="A103" s="3" t="s">
        <v>74</v>
      </c>
    </row>
    <row r="104" spans="1:11" x14ac:dyDescent="0.25">
      <c r="A104" s="3" t="s">
        <v>75</v>
      </c>
    </row>
    <row r="105" spans="1:11" x14ac:dyDescent="0.25">
      <c r="A105" s="3" t="s">
        <v>76</v>
      </c>
    </row>
    <row r="106" spans="1:11" x14ac:dyDescent="0.25">
      <c r="A106" s="3" t="s">
        <v>77</v>
      </c>
    </row>
    <row r="107" spans="1:11" x14ac:dyDescent="0.25">
      <c r="A107" s="3" t="s">
        <v>78</v>
      </c>
    </row>
    <row r="108" spans="1:11" x14ac:dyDescent="0.25">
      <c r="A108" s="3" t="s">
        <v>79</v>
      </c>
    </row>
    <row r="109" spans="1:11" x14ac:dyDescent="0.25">
      <c r="A109" s="3" t="s">
        <v>80</v>
      </c>
    </row>
    <row r="110" spans="1:11" x14ac:dyDescent="0.25">
      <c r="A110" s="3" t="s">
        <v>140</v>
      </c>
    </row>
    <row r="111" spans="1:11" ht="15.75" thickBot="1" x14ac:dyDescent="0.3">
      <c r="A111" s="2" t="s">
        <v>115</v>
      </c>
      <c r="B111" s="2">
        <f>SUM(B97:B110)</f>
        <v>0</v>
      </c>
      <c r="C111" s="2">
        <f t="shared" ref="C111:K111" si="5">SUM(C97:C110)</f>
        <v>0</v>
      </c>
      <c r="D111" s="2">
        <f t="shared" si="5"/>
        <v>0</v>
      </c>
      <c r="E111" s="2">
        <f t="shared" si="5"/>
        <v>0</v>
      </c>
      <c r="F111" s="2">
        <f t="shared" si="5"/>
        <v>0</v>
      </c>
      <c r="G111" s="2">
        <f t="shared" si="5"/>
        <v>0</v>
      </c>
      <c r="H111" s="2">
        <f t="shared" si="5"/>
        <v>0</v>
      </c>
      <c r="I111" s="2">
        <f t="shared" si="5"/>
        <v>0</v>
      </c>
      <c r="J111" s="2">
        <f t="shared" si="5"/>
        <v>0</v>
      </c>
      <c r="K111" s="2">
        <f t="shared" si="5"/>
        <v>0</v>
      </c>
    </row>
    <row r="112" spans="1:11" ht="16.5" thickTop="1" thickBot="1" x14ac:dyDescent="0.3">
      <c r="A112" s="1" t="s">
        <v>116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thickTop="1" x14ac:dyDescent="0.25">
      <c r="A113" s="3" t="s">
        <v>81</v>
      </c>
    </row>
    <row r="114" spans="1:11" x14ac:dyDescent="0.25">
      <c r="A114" s="3" t="s">
        <v>82</v>
      </c>
    </row>
    <row r="115" spans="1:11" x14ac:dyDescent="0.25">
      <c r="A115" s="3" t="s">
        <v>83</v>
      </c>
    </row>
    <row r="116" spans="1:11" ht="15.75" thickBot="1" x14ac:dyDescent="0.3">
      <c r="A116" s="2" t="s">
        <v>117</v>
      </c>
      <c r="B116" s="2">
        <f>SUM(B113:B115)</f>
        <v>0</v>
      </c>
      <c r="C116" s="2">
        <f t="shared" ref="C116:K116" si="6">SUM(C113:C115)</f>
        <v>0</v>
      </c>
      <c r="D116" s="2">
        <f t="shared" si="6"/>
        <v>0</v>
      </c>
      <c r="E116" s="2">
        <f t="shared" si="6"/>
        <v>0</v>
      </c>
      <c r="F116" s="2">
        <f t="shared" si="6"/>
        <v>0</v>
      </c>
      <c r="G116" s="2">
        <f t="shared" si="6"/>
        <v>0</v>
      </c>
      <c r="H116" s="2">
        <f t="shared" si="6"/>
        <v>0</v>
      </c>
      <c r="I116" s="2">
        <f t="shared" si="6"/>
        <v>0</v>
      </c>
      <c r="J116" s="2">
        <f t="shared" si="6"/>
        <v>0</v>
      </c>
      <c r="K116" s="2">
        <f t="shared" si="6"/>
        <v>0</v>
      </c>
    </row>
    <row r="117" spans="1:11" ht="16.5" thickTop="1" thickBot="1" x14ac:dyDescent="0.3">
      <c r="A117" s="1" t="s">
        <v>118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thickTop="1" x14ac:dyDescent="0.25">
      <c r="A118" s="3" t="s">
        <v>86</v>
      </c>
    </row>
    <row r="119" spans="1:11" x14ac:dyDescent="0.25">
      <c r="A119" s="3" t="s">
        <v>87</v>
      </c>
    </row>
    <row r="120" spans="1:11" ht="15.75" thickBot="1" x14ac:dyDescent="0.3">
      <c r="A120" s="2" t="s">
        <v>119</v>
      </c>
      <c r="B120" s="2">
        <f>SUM(B118:B119)</f>
        <v>0</v>
      </c>
      <c r="C120" s="2">
        <f t="shared" ref="C120:K120" si="7">SUM(C118:C119)</f>
        <v>0</v>
      </c>
      <c r="D120" s="2">
        <f t="shared" si="7"/>
        <v>0</v>
      </c>
      <c r="E120" s="2">
        <f t="shared" si="7"/>
        <v>0</v>
      </c>
      <c r="F120" s="2">
        <f t="shared" si="7"/>
        <v>0</v>
      </c>
      <c r="G120" s="2">
        <f t="shared" si="7"/>
        <v>0</v>
      </c>
      <c r="H120" s="2">
        <f t="shared" si="7"/>
        <v>0</v>
      </c>
      <c r="I120" s="2">
        <f t="shared" si="7"/>
        <v>0</v>
      </c>
      <c r="J120" s="2">
        <f t="shared" si="7"/>
        <v>0</v>
      </c>
      <c r="K120" s="2">
        <f t="shared" si="7"/>
        <v>0</v>
      </c>
    </row>
    <row r="121" spans="1:11" ht="16.5" thickTop="1" thickBot="1" x14ac:dyDescent="0.3">
      <c r="A121" s="1" t="s">
        <v>125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thickTop="1" x14ac:dyDescent="0.25">
      <c r="A122" s="3" t="s">
        <v>84</v>
      </c>
    </row>
    <row r="123" spans="1:11" x14ac:dyDescent="0.25">
      <c r="A123" s="3" t="s">
        <v>85</v>
      </c>
    </row>
    <row r="124" spans="1:11" x14ac:dyDescent="0.25">
      <c r="A124" s="3" t="s">
        <v>88</v>
      </c>
    </row>
    <row r="125" spans="1:11" x14ac:dyDescent="0.25">
      <c r="A125" s="3" t="s">
        <v>89</v>
      </c>
    </row>
    <row r="126" spans="1:11" x14ac:dyDescent="0.25">
      <c r="A126" s="3" t="s">
        <v>90</v>
      </c>
    </row>
    <row r="127" spans="1:11" x14ac:dyDescent="0.25">
      <c r="A127" s="3" t="s">
        <v>91</v>
      </c>
    </row>
    <row r="128" spans="1:11" x14ac:dyDescent="0.25">
      <c r="A128" s="3" t="s">
        <v>92</v>
      </c>
    </row>
    <row r="129" spans="1:11" x14ac:dyDescent="0.25">
      <c r="A129" s="3" t="s">
        <v>93</v>
      </c>
    </row>
    <row r="130" spans="1:11" ht="15.75" thickBot="1" x14ac:dyDescent="0.3">
      <c r="A130" s="2" t="s">
        <v>120</v>
      </c>
      <c r="B130" s="2">
        <f>SUM(B122:B129)</f>
        <v>0</v>
      </c>
      <c r="C130" s="2">
        <f t="shared" ref="C130:K130" si="8">SUM(C122:C129)</f>
        <v>0</v>
      </c>
      <c r="D130" s="2">
        <f t="shared" si="8"/>
        <v>0</v>
      </c>
      <c r="E130" s="2">
        <f t="shared" si="8"/>
        <v>0</v>
      </c>
      <c r="F130" s="2">
        <f t="shared" si="8"/>
        <v>0</v>
      </c>
      <c r="G130" s="2">
        <f t="shared" si="8"/>
        <v>0</v>
      </c>
      <c r="H130" s="2">
        <f t="shared" si="8"/>
        <v>0</v>
      </c>
      <c r="I130" s="2">
        <f t="shared" si="8"/>
        <v>0</v>
      </c>
      <c r="J130" s="2">
        <f t="shared" si="8"/>
        <v>0</v>
      </c>
      <c r="K130" s="2">
        <f t="shared" si="8"/>
        <v>0</v>
      </c>
    </row>
    <row r="131" spans="1:11" ht="16.5" thickTop="1" thickBot="1" x14ac:dyDescent="0.3">
      <c r="A131" s="1" t="s">
        <v>121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thickTop="1" x14ac:dyDescent="0.25">
      <c r="A132" s="3" t="s">
        <v>94</v>
      </c>
    </row>
    <row r="133" spans="1:11" x14ac:dyDescent="0.25">
      <c r="A133" s="3" t="s">
        <v>95</v>
      </c>
    </row>
    <row r="134" spans="1:11" x14ac:dyDescent="0.25">
      <c r="A134" s="3" t="s">
        <v>96</v>
      </c>
    </row>
    <row r="135" spans="1:11" x14ac:dyDescent="0.25">
      <c r="A135" s="3" t="s">
        <v>97</v>
      </c>
    </row>
    <row r="136" spans="1:11" x14ac:dyDescent="0.25">
      <c r="A136" s="3" t="s">
        <v>98</v>
      </c>
    </row>
    <row r="137" spans="1:11" x14ac:dyDescent="0.25">
      <c r="A137" s="3" t="s">
        <v>99</v>
      </c>
    </row>
    <row r="138" spans="1:11" x14ac:dyDescent="0.25">
      <c r="A138" s="3" t="s">
        <v>100</v>
      </c>
    </row>
    <row r="139" spans="1:11" x14ac:dyDescent="0.25">
      <c r="A139" s="3" t="s">
        <v>101</v>
      </c>
    </row>
    <row r="140" spans="1:11" ht="15.75" thickBot="1" x14ac:dyDescent="0.3">
      <c r="A140" s="2" t="s">
        <v>122</v>
      </c>
      <c r="B140" s="2">
        <f>SUM(B132:B139)</f>
        <v>0</v>
      </c>
      <c r="C140" s="2">
        <f t="shared" ref="C140:K140" si="9">SUM(C132:C139)</f>
        <v>0</v>
      </c>
      <c r="D140" s="2">
        <f t="shared" si="9"/>
        <v>0</v>
      </c>
      <c r="E140" s="2">
        <f t="shared" si="9"/>
        <v>0</v>
      </c>
      <c r="F140" s="2">
        <f t="shared" si="9"/>
        <v>0</v>
      </c>
      <c r="G140" s="2">
        <f t="shared" si="9"/>
        <v>0</v>
      </c>
      <c r="H140" s="2">
        <f t="shared" si="9"/>
        <v>0</v>
      </c>
      <c r="I140" s="2">
        <f t="shared" si="9"/>
        <v>0</v>
      </c>
      <c r="J140" s="2">
        <f t="shared" si="9"/>
        <v>0</v>
      </c>
      <c r="K140" s="2">
        <f t="shared" si="9"/>
        <v>0</v>
      </c>
    </row>
    <row r="141" spans="1:11" ht="16.5" thickTop="1" thickBot="1" x14ac:dyDescent="0.3">
      <c r="A141" s="1" t="s">
        <v>123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thickTop="1" x14ac:dyDescent="0.25">
      <c r="A142" s="3" t="s">
        <v>102</v>
      </c>
    </row>
    <row r="143" spans="1:11" x14ac:dyDescent="0.25">
      <c r="A143" s="3" t="s">
        <v>103</v>
      </c>
    </row>
    <row r="144" spans="1:11" x14ac:dyDescent="0.25">
      <c r="A144" s="3" t="s">
        <v>143</v>
      </c>
    </row>
    <row r="145" spans="1:11" ht="15.75" thickBot="1" x14ac:dyDescent="0.3">
      <c r="A145" s="2" t="s">
        <v>124</v>
      </c>
      <c r="B145" s="2">
        <f>SUM(B142:B144)</f>
        <v>0</v>
      </c>
      <c r="C145" s="2">
        <f t="shared" ref="C145:K145" si="10">SUM(C142:C144)</f>
        <v>0</v>
      </c>
      <c r="D145" s="2">
        <f t="shared" si="10"/>
        <v>0</v>
      </c>
      <c r="E145" s="2">
        <f t="shared" si="10"/>
        <v>0</v>
      </c>
      <c r="F145" s="2">
        <f t="shared" si="10"/>
        <v>0</v>
      </c>
      <c r="G145" s="2">
        <f t="shared" si="10"/>
        <v>0</v>
      </c>
      <c r="H145" s="2">
        <f t="shared" si="10"/>
        <v>0</v>
      </c>
      <c r="I145" s="2">
        <f t="shared" si="10"/>
        <v>0</v>
      </c>
      <c r="J145" s="2">
        <f t="shared" si="10"/>
        <v>0</v>
      </c>
      <c r="K145" s="2">
        <f t="shared" si="10"/>
        <v>0</v>
      </c>
    </row>
    <row r="146" spans="1:11" ht="16.5" thickTop="1" thickBot="1" x14ac:dyDescent="0.3">
      <c r="A146" s="1" t="s">
        <v>144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thickTop="1" x14ac:dyDescent="0.25">
      <c r="A147" s="3" t="s">
        <v>145</v>
      </c>
    </row>
    <row r="148" spans="1:11" x14ac:dyDescent="0.25">
      <c r="A148" s="3" t="s">
        <v>146</v>
      </c>
    </row>
    <row r="149" spans="1:11" x14ac:dyDescent="0.25">
      <c r="A149" s="3" t="s">
        <v>147</v>
      </c>
    </row>
    <row r="150" spans="1:11" x14ac:dyDescent="0.25">
      <c r="A150" s="2" t="s">
        <v>148</v>
      </c>
      <c r="B150" s="2">
        <f>SUM(B147:B149)</f>
        <v>0</v>
      </c>
      <c r="C150" s="2">
        <f t="shared" ref="C150:K150" si="11">SUM(C147:C149)</f>
        <v>0</v>
      </c>
      <c r="D150" s="2">
        <f t="shared" si="11"/>
        <v>0</v>
      </c>
      <c r="E150" s="2">
        <f t="shared" si="11"/>
        <v>0</v>
      </c>
      <c r="F150" s="2">
        <f t="shared" si="11"/>
        <v>0</v>
      </c>
      <c r="G150" s="2">
        <f t="shared" si="11"/>
        <v>0</v>
      </c>
      <c r="H150" s="2">
        <f t="shared" si="11"/>
        <v>0</v>
      </c>
      <c r="I150" s="2">
        <f t="shared" si="11"/>
        <v>0</v>
      </c>
      <c r="J150" s="2">
        <f t="shared" si="11"/>
        <v>0</v>
      </c>
      <c r="K150" s="2">
        <f t="shared" si="11"/>
        <v>0</v>
      </c>
    </row>
    <row r="151" spans="1:11" x14ac:dyDescent="0.25">
      <c r="A151" s="2" t="s">
        <v>137</v>
      </c>
      <c r="B151" s="2">
        <f t="shared" ref="B151:K151" si="12">B29+B35+B68+B86+B95+B111+B116+B120+B130+B140+B145</f>
        <v>0</v>
      </c>
      <c r="C151" s="2">
        <f t="shared" si="12"/>
        <v>0</v>
      </c>
      <c r="D151" s="2">
        <f t="shared" si="12"/>
        <v>0</v>
      </c>
      <c r="E151" s="2">
        <f t="shared" si="12"/>
        <v>0</v>
      </c>
      <c r="F151" s="2">
        <f t="shared" si="12"/>
        <v>0</v>
      </c>
      <c r="G151" s="2">
        <f t="shared" si="12"/>
        <v>0</v>
      </c>
      <c r="H151" s="2">
        <f t="shared" si="12"/>
        <v>0</v>
      </c>
      <c r="I151" s="2">
        <f t="shared" si="12"/>
        <v>0</v>
      </c>
      <c r="J151" s="2">
        <f t="shared" si="12"/>
        <v>0</v>
      </c>
      <c r="K151" s="2">
        <f t="shared" si="12"/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5:O151"/>
  <sheetViews>
    <sheetView zoomScale="98" zoomScaleNormal="98" workbookViewId="0">
      <selection activeCell="B25" sqref="B25"/>
    </sheetView>
  </sheetViews>
  <sheetFormatPr defaultColWidth="8.85546875" defaultRowHeight="14.25" x14ac:dyDescent="0.2"/>
  <cols>
    <col min="1" max="1" width="23.5703125" style="6" customWidth="1"/>
    <col min="2" max="2" width="12.85546875" style="6" customWidth="1"/>
    <col min="3" max="3" width="12.42578125" style="6" customWidth="1"/>
    <col min="4" max="4" width="13.7109375" style="6" customWidth="1"/>
    <col min="5" max="5" width="12.140625" style="6" customWidth="1"/>
    <col min="6" max="6" width="13" style="6" customWidth="1"/>
    <col min="7" max="7" width="13.28515625" style="6" customWidth="1"/>
    <col min="8" max="8" width="13.140625" style="6" customWidth="1"/>
    <col min="9" max="9" width="11.85546875" style="6" customWidth="1"/>
    <col min="10" max="10" width="13.140625" style="6" customWidth="1"/>
    <col min="11" max="11" width="14" style="6" customWidth="1"/>
    <col min="12" max="12" width="8.85546875" style="6"/>
    <col min="13" max="13" width="36" style="6" customWidth="1"/>
    <col min="14" max="14" width="23.85546875" style="6" customWidth="1"/>
    <col min="15" max="16384" width="8.85546875" style="6"/>
  </cols>
  <sheetData>
    <row r="15" spans="1:15" ht="15.75" thickBot="1" x14ac:dyDescent="0.3">
      <c r="A15" s="5" t="s">
        <v>138</v>
      </c>
      <c r="B15" s="5" t="s">
        <v>126</v>
      </c>
      <c r="C15" s="5" t="s">
        <v>127</v>
      </c>
      <c r="D15" s="5" t="s">
        <v>128</v>
      </c>
      <c r="E15" s="5" t="s">
        <v>129</v>
      </c>
      <c r="F15" s="5" t="s">
        <v>130</v>
      </c>
      <c r="G15" s="5" t="s">
        <v>131</v>
      </c>
      <c r="H15" s="5" t="s">
        <v>132</v>
      </c>
      <c r="I15" s="5" t="s">
        <v>133</v>
      </c>
      <c r="J15" s="5" t="s">
        <v>134</v>
      </c>
      <c r="K15" s="5" t="s">
        <v>135</v>
      </c>
      <c r="N15" s="5" t="s">
        <v>136</v>
      </c>
    </row>
    <row r="16" spans="1:15" ht="16.5" thickTop="1" thickBot="1" x14ac:dyDescent="0.3">
      <c r="A16" s="7" t="s">
        <v>106</v>
      </c>
      <c r="B16" s="7"/>
      <c r="C16" s="7"/>
      <c r="D16" s="7"/>
      <c r="E16" s="7"/>
      <c r="F16" s="7"/>
      <c r="G16" s="7"/>
      <c r="H16" s="7"/>
      <c r="I16" s="7"/>
      <c r="J16" s="7"/>
      <c r="K16" s="7"/>
      <c r="M16" s="7" t="s">
        <v>106</v>
      </c>
      <c r="N16" s="8">
        <f>(((12*10)-(SUM(B29:K29)))/(120))*100</f>
        <v>100</v>
      </c>
      <c r="O16" s="6">
        <v>12</v>
      </c>
    </row>
    <row r="17" spans="1:15" ht="16.5" thickTop="1" thickBot="1" x14ac:dyDescent="0.3">
      <c r="A17" s="9" t="s">
        <v>0</v>
      </c>
      <c r="M17" s="7" t="s">
        <v>105</v>
      </c>
      <c r="N17" s="8">
        <f>(((4*10)-(SUM(B35:K35)))/(40))*100</f>
        <v>100</v>
      </c>
      <c r="O17" s="6">
        <v>4</v>
      </c>
    </row>
    <row r="18" spans="1:15" ht="16.5" thickTop="1" thickBot="1" x14ac:dyDescent="0.3">
      <c r="A18" s="9" t="s">
        <v>1</v>
      </c>
      <c r="M18" s="7" t="s">
        <v>108</v>
      </c>
      <c r="N18" s="8">
        <f>(((32*10)-(SUM(B68:K68)))/(320))*100</f>
        <v>100</v>
      </c>
      <c r="O18" s="6">
        <v>32</v>
      </c>
    </row>
    <row r="19" spans="1:15" ht="16.5" thickTop="1" thickBot="1" x14ac:dyDescent="0.3">
      <c r="A19" s="9" t="s">
        <v>2</v>
      </c>
      <c r="M19" s="7" t="s">
        <v>110</v>
      </c>
      <c r="N19" s="8">
        <f>(((16*10)-(SUM(B86:K86)))/(160))*100</f>
        <v>100</v>
      </c>
      <c r="O19" s="6">
        <v>16</v>
      </c>
    </row>
    <row r="20" spans="1:15" ht="16.5" thickTop="1" thickBot="1" x14ac:dyDescent="0.3">
      <c r="A20" s="9" t="s">
        <v>3</v>
      </c>
      <c r="M20" s="7" t="s">
        <v>112</v>
      </c>
      <c r="N20" s="8">
        <f>(((7*10)-(SUM(B95:K95)))/(70))*100</f>
        <v>100</v>
      </c>
      <c r="O20" s="6">
        <v>7</v>
      </c>
    </row>
    <row r="21" spans="1:15" ht="16.5" thickTop="1" thickBot="1" x14ac:dyDescent="0.3">
      <c r="A21" s="9" t="s">
        <v>4</v>
      </c>
      <c r="M21" s="7" t="s">
        <v>114</v>
      </c>
      <c r="N21" s="8">
        <f>(((14*10)-(SUM(B111:K111)))/(140))*100</f>
        <v>100</v>
      </c>
      <c r="O21" s="6">
        <v>14</v>
      </c>
    </row>
    <row r="22" spans="1:15" ht="16.5" thickTop="1" thickBot="1" x14ac:dyDescent="0.3">
      <c r="A22" s="9" t="s">
        <v>5</v>
      </c>
      <c r="M22" s="7" t="s">
        <v>116</v>
      </c>
      <c r="N22" s="8">
        <f>(((3*10)-(SUM(B116:K116)))/(30))*100</f>
        <v>100</v>
      </c>
      <c r="O22" s="6">
        <v>3</v>
      </c>
    </row>
    <row r="23" spans="1:15" ht="16.5" thickTop="1" thickBot="1" x14ac:dyDescent="0.3">
      <c r="A23" s="9" t="s">
        <v>6</v>
      </c>
      <c r="M23" s="7" t="s">
        <v>118</v>
      </c>
      <c r="N23" s="8">
        <f>(((2*10)-(SUM(B120:K120)))/(20))*100</f>
        <v>100</v>
      </c>
      <c r="O23" s="6">
        <v>2</v>
      </c>
    </row>
    <row r="24" spans="1:15" ht="16.5" thickTop="1" thickBot="1" x14ac:dyDescent="0.3">
      <c r="A24" s="9" t="s">
        <v>7</v>
      </c>
      <c r="M24" s="7" t="s">
        <v>125</v>
      </c>
      <c r="N24" s="8">
        <f>(((8*10)-(SUM(B130:K130)))/(80))*100</f>
        <v>100</v>
      </c>
      <c r="O24" s="6">
        <v>8</v>
      </c>
    </row>
    <row r="25" spans="1:15" ht="16.5" thickTop="1" thickBot="1" x14ac:dyDescent="0.3">
      <c r="A25" s="9" t="s">
        <v>8</v>
      </c>
      <c r="M25" s="7" t="s">
        <v>121</v>
      </c>
      <c r="N25" s="8">
        <f>(((8*10)-(SUM(B140:K140)))/(80))*100</f>
        <v>100</v>
      </c>
      <c r="O25" s="6">
        <v>8</v>
      </c>
    </row>
    <row r="26" spans="1:15" ht="16.5" thickTop="1" thickBot="1" x14ac:dyDescent="0.3">
      <c r="A26" s="9" t="s">
        <v>9</v>
      </c>
      <c r="M26" s="7" t="s">
        <v>123</v>
      </c>
      <c r="N26" s="8">
        <f>(((3*10)-(SUM(B145:K145)))/(30))*100</f>
        <v>100</v>
      </c>
      <c r="O26" s="6">
        <v>3</v>
      </c>
    </row>
    <row r="27" spans="1:15" ht="16.5" thickTop="1" thickBot="1" x14ac:dyDescent="0.3">
      <c r="A27" s="9" t="s">
        <v>10</v>
      </c>
      <c r="M27" s="7" t="s">
        <v>144</v>
      </c>
      <c r="N27" s="8">
        <f>(((3*10)-(SUM(B151:K151)))/(30))*100</f>
        <v>100</v>
      </c>
      <c r="O27" s="6">
        <v>3</v>
      </c>
    </row>
    <row r="28" spans="1:15" ht="15.75" thickTop="1" x14ac:dyDescent="0.25">
      <c r="A28" s="9" t="s">
        <v>11</v>
      </c>
      <c r="M28" s="8" t="s">
        <v>139</v>
      </c>
      <c r="N28" s="8">
        <f>(((O28*10)-(SUM(B152:K152)))/(1120))*100</f>
        <v>100</v>
      </c>
      <c r="O28" s="6">
        <f>SUM(O16:O27)</f>
        <v>112</v>
      </c>
    </row>
    <row r="29" spans="1:15" ht="15.75" thickBot="1" x14ac:dyDescent="0.3">
      <c r="A29" s="8" t="s">
        <v>104</v>
      </c>
      <c r="B29" s="8">
        <f>SUM(B17:B28)</f>
        <v>0</v>
      </c>
      <c r="C29" s="8">
        <f t="shared" ref="C29:J29" si="0">SUM(C17:C28)</f>
        <v>0</v>
      </c>
      <c r="D29" s="8">
        <f t="shared" si="0"/>
        <v>0</v>
      </c>
      <c r="E29" s="8">
        <f t="shared" si="0"/>
        <v>0</v>
      </c>
      <c r="F29" s="8">
        <f t="shared" si="0"/>
        <v>0</v>
      </c>
      <c r="G29" s="8">
        <f t="shared" si="0"/>
        <v>0</v>
      </c>
      <c r="H29" s="8">
        <f t="shared" si="0"/>
        <v>0</v>
      </c>
      <c r="I29" s="8">
        <f t="shared" si="0"/>
        <v>0</v>
      </c>
      <c r="J29" s="8">
        <f t="shared" si="0"/>
        <v>0</v>
      </c>
      <c r="K29" s="8">
        <v>0</v>
      </c>
    </row>
    <row r="30" spans="1:15" ht="16.5" thickTop="1" thickBot="1" x14ac:dyDescent="0.3">
      <c r="A30" s="7" t="s">
        <v>105</v>
      </c>
      <c r="B30" s="7"/>
      <c r="C30" s="7"/>
      <c r="D30" s="7"/>
      <c r="E30" s="7"/>
      <c r="F30" s="7"/>
      <c r="G30" s="7"/>
      <c r="H30" s="7"/>
      <c r="I30" s="7"/>
      <c r="J30" s="7"/>
      <c r="K30" s="7"/>
    </row>
    <row r="31" spans="1:15" ht="15" thickTop="1" x14ac:dyDescent="0.2">
      <c r="A31" s="9" t="s">
        <v>12</v>
      </c>
    </row>
    <row r="32" spans="1:15" x14ac:dyDescent="0.2">
      <c r="A32" s="9" t="s">
        <v>13</v>
      </c>
    </row>
    <row r="33" spans="1:11" x14ac:dyDescent="0.2">
      <c r="A33" s="9" t="s">
        <v>14</v>
      </c>
    </row>
    <row r="34" spans="1:11" x14ac:dyDescent="0.2">
      <c r="A34" s="9" t="s">
        <v>15</v>
      </c>
    </row>
    <row r="35" spans="1:11" ht="15.75" thickBot="1" x14ac:dyDescent="0.3">
      <c r="A35" s="8" t="s">
        <v>107</v>
      </c>
      <c r="B35" s="8">
        <f>SUM(B31:B34)</f>
        <v>0</v>
      </c>
      <c r="C35" s="8">
        <f t="shared" ref="C35:K35" si="1">SUM(C31:C34)</f>
        <v>0</v>
      </c>
      <c r="D35" s="8">
        <f t="shared" si="1"/>
        <v>0</v>
      </c>
      <c r="E35" s="8">
        <f t="shared" si="1"/>
        <v>0</v>
      </c>
      <c r="F35" s="8">
        <f t="shared" si="1"/>
        <v>0</v>
      </c>
      <c r="G35" s="8">
        <f t="shared" si="1"/>
        <v>0</v>
      </c>
      <c r="H35" s="8">
        <f t="shared" si="1"/>
        <v>0</v>
      </c>
      <c r="I35" s="8">
        <f t="shared" si="1"/>
        <v>0</v>
      </c>
      <c r="J35" s="8">
        <f t="shared" si="1"/>
        <v>0</v>
      </c>
      <c r="K35" s="8">
        <f t="shared" si="1"/>
        <v>0</v>
      </c>
    </row>
    <row r="36" spans="1:11" ht="16.5" thickTop="1" thickBot="1" x14ac:dyDescent="0.3">
      <c r="A36" s="7" t="s">
        <v>108</v>
      </c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5" thickTop="1" x14ac:dyDescent="0.2">
      <c r="A37" s="9" t="s">
        <v>16</v>
      </c>
    </row>
    <row r="38" spans="1:11" x14ac:dyDescent="0.2">
      <c r="A38" s="9" t="s">
        <v>17</v>
      </c>
    </row>
    <row r="39" spans="1:11" x14ac:dyDescent="0.2">
      <c r="A39" s="9" t="s">
        <v>18</v>
      </c>
    </row>
    <row r="40" spans="1:11" x14ac:dyDescent="0.2">
      <c r="A40" s="9" t="s">
        <v>19</v>
      </c>
    </row>
    <row r="41" spans="1:11" x14ac:dyDescent="0.2">
      <c r="A41" s="9" t="s">
        <v>20</v>
      </c>
    </row>
    <row r="42" spans="1:11" x14ac:dyDescent="0.2">
      <c r="A42" s="9" t="s">
        <v>21</v>
      </c>
    </row>
    <row r="43" spans="1:11" x14ac:dyDescent="0.2">
      <c r="A43" s="9" t="s">
        <v>22</v>
      </c>
    </row>
    <row r="44" spans="1:11" x14ac:dyDescent="0.2">
      <c r="A44" s="9" t="s">
        <v>23</v>
      </c>
    </row>
    <row r="45" spans="1:11" x14ac:dyDescent="0.2">
      <c r="A45" s="9" t="s">
        <v>24</v>
      </c>
    </row>
    <row r="46" spans="1:11" x14ac:dyDescent="0.2">
      <c r="A46" s="9" t="s">
        <v>25</v>
      </c>
    </row>
    <row r="47" spans="1:11" x14ac:dyDescent="0.2">
      <c r="A47" s="9" t="s">
        <v>26</v>
      </c>
    </row>
    <row r="48" spans="1:11" x14ac:dyDescent="0.2">
      <c r="A48" s="9" t="s">
        <v>27</v>
      </c>
    </row>
    <row r="49" spans="1:1" x14ac:dyDescent="0.2">
      <c r="A49" s="9" t="s">
        <v>28</v>
      </c>
    </row>
    <row r="50" spans="1:1" x14ac:dyDescent="0.2">
      <c r="A50" s="9" t="s">
        <v>29</v>
      </c>
    </row>
    <row r="51" spans="1:1" x14ac:dyDescent="0.2">
      <c r="A51" s="9" t="s">
        <v>30</v>
      </c>
    </row>
    <row r="52" spans="1:1" x14ac:dyDescent="0.2">
      <c r="A52" s="9" t="s">
        <v>31</v>
      </c>
    </row>
    <row r="53" spans="1:1" x14ac:dyDescent="0.2">
      <c r="A53" s="9" t="s">
        <v>32</v>
      </c>
    </row>
    <row r="54" spans="1:1" x14ac:dyDescent="0.2">
      <c r="A54" s="9" t="s">
        <v>33</v>
      </c>
    </row>
    <row r="55" spans="1:1" x14ac:dyDescent="0.2">
      <c r="A55" s="9" t="s">
        <v>34</v>
      </c>
    </row>
    <row r="56" spans="1:1" x14ac:dyDescent="0.2">
      <c r="A56" s="9" t="s">
        <v>35</v>
      </c>
    </row>
    <row r="57" spans="1:1" x14ac:dyDescent="0.2">
      <c r="A57" s="9" t="s">
        <v>36</v>
      </c>
    </row>
    <row r="58" spans="1:1" x14ac:dyDescent="0.2">
      <c r="A58" s="9" t="s">
        <v>37</v>
      </c>
    </row>
    <row r="59" spans="1:1" x14ac:dyDescent="0.2">
      <c r="A59" s="9" t="s">
        <v>38</v>
      </c>
    </row>
    <row r="60" spans="1:1" x14ac:dyDescent="0.2">
      <c r="A60" s="9" t="s">
        <v>39</v>
      </c>
    </row>
    <row r="61" spans="1:1" x14ac:dyDescent="0.2">
      <c r="A61" s="9" t="s">
        <v>40</v>
      </c>
    </row>
    <row r="62" spans="1:1" x14ac:dyDescent="0.2">
      <c r="A62" s="9" t="s">
        <v>41</v>
      </c>
    </row>
    <row r="63" spans="1:1" x14ac:dyDescent="0.2">
      <c r="A63" s="9" t="s">
        <v>42</v>
      </c>
    </row>
    <row r="64" spans="1:1" x14ac:dyDescent="0.2">
      <c r="A64" s="9" t="s">
        <v>43</v>
      </c>
    </row>
    <row r="65" spans="1:11" x14ac:dyDescent="0.2">
      <c r="A65" s="9" t="s">
        <v>44</v>
      </c>
    </row>
    <row r="66" spans="1:11" x14ac:dyDescent="0.2">
      <c r="A66" s="9" t="s">
        <v>45</v>
      </c>
    </row>
    <row r="67" spans="1:11" x14ac:dyDescent="0.2">
      <c r="A67" s="9" t="s">
        <v>46</v>
      </c>
    </row>
    <row r="68" spans="1:11" ht="15.75" thickBot="1" x14ac:dyDescent="0.3">
      <c r="A68" s="8" t="s">
        <v>109</v>
      </c>
      <c r="B68" s="8">
        <f>SUM(B37:B67)</f>
        <v>0</v>
      </c>
      <c r="C68" s="8">
        <f t="shared" ref="C68:K68" si="2">SUM(C37:C67)</f>
        <v>0</v>
      </c>
      <c r="D68" s="8">
        <f t="shared" si="2"/>
        <v>0</v>
      </c>
      <c r="E68" s="8">
        <f t="shared" si="2"/>
        <v>0</v>
      </c>
      <c r="F68" s="8">
        <f t="shared" si="2"/>
        <v>0</v>
      </c>
      <c r="G68" s="8">
        <f t="shared" si="2"/>
        <v>0</v>
      </c>
      <c r="H68" s="8">
        <f t="shared" si="2"/>
        <v>0</v>
      </c>
      <c r="I68" s="8">
        <f t="shared" si="2"/>
        <v>0</v>
      </c>
      <c r="J68" s="8">
        <f t="shared" si="2"/>
        <v>0</v>
      </c>
      <c r="K68" s="8">
        <f t="shared" si="2"/>
        <v>0</v>
      </c>
    </row>
    <row r="69" spans="1:11" ht="16.5" thickTop="1" thickBot="1" x14ac:dyDescent="0.3">
      <c r="A69" s="7" t="s">
        <v>110</v>
      </c>
      <c r="B69" s="7"/>
      <c r="C69" s="7"/>
      <c r="D69" s="7"/>
      <c r="E69" s="7"/>
      <c r="F69" s="7"/>
      <c r="G69" s="7"/>
      <c r="H69" s="7"/>
      <c r="I69" s="7"/>
      <c r="J69" s="7"/>
      <c r="K69" s="7"/>
    </row>
    <row r="70" spans="1:11" ht="15" thickTop="1" x14ac:dyDescent="0.2">
      <c r="A70" s="9" t="s">
        <v>47</v>
      </c>
    </row>
    <row r="71" spans="1:11" x14ac:dyDescent="0.2">
      <c r="A71" s="9" t="s">
        <v>48</v>
      </c>
    </row>
    <row r="72" spans="1:11" x14ac:dyDescent="0.2">
      <c r="A72" s="9" t="s">
        <v>49</v>
      </c>
    </row>
    <row r="73" spans="1:11" x14ac:dyDescent="0.2">
      <c r="A73" s="9" t="s">
        <v>50</v>
      </c>
    </row>
    <row r="74" spans="1:11" x14ac:dyDescent="0.2">
      <c r="A74" s="9" t="s">
        <v>51</v>
      </c>
    </row>
    <row r="75" spans="1:11" x14ac:dyDescent="0.2">
      <c r="A75" s="9" t="s">
        <v>52</v>
      </c>
    </row>
    <row r="76" spans="1:11" x14ac:dyDescent="0.2">
      <c r="A76" s="9" t="s">
        <v>53</v>
      </c>
    </row>
    <row r="77" spans="1:11" x14ac:dyDescent="0.2">
      <c r="A77" s="9" t="s">
        <v>54</v>
      </c>
    </row>
    <row r="78" spans="1:11" x14ac:dyDescent="0.2">
      <c r="A78" s="9" t="s">
        <v>55</v>
      </c>
    </row>
    <row r="79" spans="1:11" x14ac:dyDescent="0.2">
      <c r="A79" s="9" t="s">
        <v>56</v>
      </c>
    </row>
    <row r="80" spans="1:11" x14ac:dyDescent="0.2">
      <c r="A80" s="9" t="s">
        <v>57</v>
      </c>
    </row>
    <row r="81" spans="1:11" x14ac:dyDescent="0.2">
      <c r="A81" s="9" t="s">
        <v>58</v>
      </c>
    </row>
    <row r="82" spans="1:11" x14ac:dyDescent="0.2">
      <c r="A82" s="9" t="s">
        <v>59</v>
      </c>
    </row>
    <row r="83" spans="1:11" x14ac:dyDescent="0.2">
      <c r="A83" s="9" t="s">
        <v>60</v>
      </c>
    </row>
    <row r="84" spans="1:11" x14ac:dyDescent="0.2">
      <c r="A84" s="9" t="s">
        <v>141</v>
      </c>
    </row>
    <row r="85" spans="1:11" x14ac:dyDescent="0.2">
      <c r="A85" s="9" t="s">
        <v>142</v>
      </c>
    </row>
    <row r="86" spans="1:11" ht="15.75" thickBot="1" x14ac:dyDescent="0.3">
      <c r="A86" s="8" t="s">
        <v>111</v>
      </c>
      <c r="B86" s="8">
        <f>SUM(B70:B85)</f>
        <v>0</v>
      </c>
      <c r="C86" s="8">
        <f t="shared" ref="C86:K86" si="3">SUM(C70:C85)</f>
        <v>0</v>
      </c>
      <c r="D86" s="8">
        <f t="shared" si="3"/>
        <v>0</v>
      </c>
      <c r="E86" s="8">
        <f t="shared" si="3"/>
        <v>0</v>
      </c>
      <c r="F86" s="8">
        <f t="shared" si="3"/>
        <v>0</v>
      </c>
      <c r="G86" s="8">
        <f t="shared" si="3"/>
        <v>0</v>
      </c>
      <c r="H86" s="8">
        <f t="shared" si="3"/>
        <v>0</v>
      </c>
      <c r="I86" s="8">
        <f t="shared" si="3"/>
        <v>0</v>
      </c>
      <c r="J86" s="8">
        <f t="shared" si="3"/>
        <v>0</v>
      </c>
      <c r="K86" s="8">
        <f t="shared" si="3"/>
        <v>0</v>
      </c>
    </row>
    <row r="87" spans="1:11" ht="16.5" thickTop="1" thickBot="1" x14ac:dyDescent="0.3">
      <c r="A87" s="7" t="s">
        <v>112</v>
      </c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15" thickTop="1" x14ac:dyDescent="0.2">
      <c r="A88" s="9" t="s">
        <v>61</v>
      </c>
    </row>
    <row r="89" spans="1:11" x14ac:dyDescent="0.2">
      <c r="A89" s="9" t="s">
        <v>62</v>
      </c>
    </row>
    <row r="90" spans="1:11" x14ac:dyDescent="0.2">
      <c r="A90" s="9" t="s">
        <v>63</v>
      </c>
    </row>
    <row r="91" spans="1:11" x14ac:dyDescent="0.2">
      <c r="A91" s="9" t="s">
        <v>64</v>
      </c>
    </row>
    <row r="92" spans="1:11" x14ac:dyDescent="0.2">
      <c r="A92" s="9" t="s">
        <v>65</v>
      </c>
    </row>
    <row r="93" spans="1:11" x14ac:dyDescent="0.2">
      <c r="A93" s="9" t="s">
        <v>66</v>
      </c>
    </row>
    <row r="94" spans="1:11" x14ac:dyDescent="0.2">
      <c r="A94" s="9" t="s">
        <v>67</v>
      </c>
    </row>
    <row r="95" spans="1:11" ht="15.75" thickBot="1" x14ac:dyDescent="0.3">
      <c r="A95" s="8" t="s">
        <v>113</v>
      </c>
      <c r="B95" s="8">
        <f t="shared" ref="B95:K95" si="4">SUM(B88:B94)</f>
        <v>0</v>
      </c>
      <c r="C95" s="8">
        <f t="shared" si="4"/>
        <v>0</v>
      </c>
      <c r="D95" s="8">
        <f t="shared" si="4"/>
        <v>0</v>
      </c>
      <c r="E95" s="8">
        <f t="shared" si="4"/>
        <v>0</v>
      </c>
      <c r="F95" s="8">
        <f t="shared" si="4"/>
        <v>0</v>
      </c>
      <c r="G95" s="8">
        <f t="shared" si="4"/>
        <v>0</v>
      </c>
      <c r="H95" s="8">
        <f t="shared" si="4"/>
        <v>0</v>
      </c>
      <c r="I95" s="8">
        <f t="shared" si="4"/>
        <v>0</v>
      </c>
      <c r="J95" s="8">
        <f t="shared" si="4"/>
        <v>0</v>
      </c>
      <c r="K95" s="8">
        <f t="shared" si="4"/>
        <v>0</v>
      </c>
    </row>
    <row r="96" spans="1:11" ht="16.5" thickTop="1" thickBot="1" x14ac:dyDescent="0.3">
      <c r="A96" s="7" t="s">
        <v>114</v>
      </c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ht="15" thickTop="1" x14ac:dyDescent="0.2">
      <c r="A97" s="9" t="s">
        <v>68</v>
      </c>
    </row>
    <row r="98" spans="1:11" x14ac:dyDescent="0.2">
      <c r="A98" s="9" t="s">
        <v>69</v>
      </c>
    </row>
    <row r="99" spans="1:11" x14ac:dyDescent="0.2">
      <c r="A99" s="9" t="s">
        <v>70</v>
      </c>
    </row>
    <row r="100" spans="1:11" x14ac:dyDescent="0.2">
      <c r="A100" s="9" t="s">
        <v>71</v>
      </c>
    </row>
    <row r="101" spans="1:11" x14ac:dyDescent="0.2">
      <c r="A101" s="9" t="s">
        <v>72</v>
      </c>
    </row>
    <row r="102" spans="1:11" x14ac:dyDescent="0.2">
      <c r="A102" s="9" t="s">
        <v>73</v>
      </c>
    </row>
    <row r="103" spans="1:11" x14ac:dyDescent="0.2">
      <c r="A103" s="9" t="s">
        <v>74</v>
      </c>
    </row>
    <row r="104" spans="1:11" x14ac:dyDescent="0.2">
      <c r="A104" s="9" t="s">
        <v>75</v>
      </c>
    </row>
    <row r="105" spans="1:11" x14ac:dyDescent="0.2">
      <c r="A105" s="9" t="s">
        <v>76</v>
      </c>
    </row>
    <row r="106" spans="1:11" x14ac:dyDescent="0.2">
      <c r="A106" s="9" t="s">
        <v>77</v>
      </c>
    </row>
    <row r="107" spans="1:11" x14ac:dyDescent="0.2">
      <c r="A107" s="9" t="s">
        <v>78</v>
      </c>
    </row>
    <row r="108" spans="1:11" x14ac:dyDescent="0.2">
      <c r="A108" s="9" t="s">
        <v>79</v>
      </c>
    </row>
    <row r="109" spans="1:11" x14ac:dyDescent="0.2">
      <c r="A109" s="9" t="s">
        <v>80</v>
      </c>
    </row>
    <row r="110" spans="1:11" x14ac:dyDescent="0.2">
      <c r="A110" s="9" t="s">
        <v>140</v>
      </c>
    </row>
    <row r="111" spans="1:11" ht="15.75" thickBot="1" x14ac:dyDescent="0.3">
      <c r="A111" s="8" t="s">
        <v>115</v>
      </c>
      <c r="B111" s="8">
        <f>SUM(B97:B110)</f>
        <v>0</v>
      </c>
      <c r="C111" s="8">
        <f t="shared" ref="C111:K111" si="5">SUM(C97:C110)</f>
        <v>0</v>
      </c>
      <c r="D111" s="8">
        <f t="shared" si="5"/>
        <v>0</v>
      </c>
      <c r="E111" s="8">
        <f t="shared" si="5"/>
        <v>0</v>
      </c>
      <c r="F111" s="8">
        <f t="shared" si="5"/>
        <v>0</v>
      </c>
      <c r="G111" s="8">
        <f t="shared" si="5"/>
        <v>0</v>
      </c>
      <c r="H111" s="8">
        <f t="shared" si="5"/>
        <v>0</v>
      </c>
      <c r="I111" s="8">
        <f t="shared" si="5"/>
        <v>0</v>
      </c>
      <c r="J111" s="8">
        <f t="shared" si="5"/>
        <v>0</v>
      </c>
      <c r="K111" s="8">
        <f t="shared" si="5"/>
        <v>0</v>
      </c>
    </row>
    <row r="112" spans="1:11" ht="16.5" thickTop="1" thickBot="1" x14ac:dyDescent="0.3">
      <c r="A112" s="7" t="s">
        <v>116</v>
      </c>
      <c r="B112" s="7"/>
      <c r="C112" s="7"/>
      <c r="D112" s="7"/>
      <c r="E112" s="7"/>
      <c r="F112" s="7"/>
      <c r="G112" s="7"/>
      <c r="H112" s="7"/>
      <c r="I112" s="7"/>
      <c r="J112" s="7"/>
      <c r="K112" s="7"/>
    </row>
    <row r="113" spans="1:11" ht="15" thickTop="1" x14ac:dyDescent="0.2">
      <c r="A113" s="9" t="s">
        <v>81</v>
      </c>
    </row>
    <row r="114" spans="1:11" x14ac:dyDescent="0.2">
      <c r="A114" s="9" t="s">
        <v>82</v>
      </c>
    </row>
    <row r="115" spans="1:11" x14ac:dyDescent="0.2">
      <c r="A115" s="9" t="s">
        <v>83</v>
      </c>
    </row>
    <row r="116" spans="1:11" ht="15.75" thickBot="1" x14ac:dyDescent="0.3">
      <c r="A116" s="8" t="s">
        <v>117</v>
      </c>
      <c r="B116" s="8">
        <f>SUM(B113:B115)</f>
        <v>0</v>
      </c>
      <c r="C116" s="8">
        <f t="shared" ref="C116:K116" si="6">SUM(C113:C115)</f>
        <v>0</v>
      </c>
      <c r="D116" s="8">
        <f t="shared" si="6"/>
        <v>0</v>
      </c>
      <c r="E116" s="8">
        <f t="shared" si="6"/>
        <v>0</v>
      </c>
      <c r="F116" s="8">
        <f t="shared" si="6"/>
        <v>0</v>
      </c>
      <c r="G116" s="8">
        <f t="shared" si="6"/>
        <v>0</v>
      </c>
      <c r="H116" s="8">
        <f t="shared" si="6"/>
        <v>0</v>
      </c>
      <c r="I116" s="8">
        <f t="shared" si="6"/>
        <v>0</v>
      </c>
      <c r="J116" s="8">
        <f t="shared" si="6"/>
        <v>0</v>
      </c>
      <c r="K116" s="8">
        <f t="shared" si="6"/>
        <v>0</v>
      </c>
    </row>
    <row r="117" spans="1:11" ht="16.5" thickTop="1" thickBot="1" x14ac:dyDescent="0.3">
      <c r="A117" s="7" t="s">
        <v>118</v>
      </c>
      <c r="B117" s="7"/>
      <c r="C117" s="7"/>
      <c r="D117" s="7"/>
      <c r="E117" s="7"/>
      <c r="F117" s="7"/>
      <c r="G117" s="7"/>
      <c r="H117" s="7"/>
      <c r="I117" s="7"/>
      <c r="J117" s="7"/>
      <c r="K117" s="7"/>
    </row>
    <row r="118" spans="1:11" ht="15" thickTop="1" x14ac:dyDescent="0.2">
      <c r="A118" s="9" t="s">
        <v>86</v>
      </c>
    </row>
    <row r="119" spans="1:11" x14ac:dyDescent="0.2">
      <c r="A119" s="9" t="s">
        <v>87</v>
      </c>
    </row>
    <row r="120" spans="1:11" ht="15.75" thickBot="1" x14ac:dyDescent="0.3">
      <c r="A120" s="8" t="s">
        <v>119</v>
      </c>
      <c r="B120" s="8">
        <f>SUM(B118:B119)</f>
        <v>0</v>
      </c>
      <c r="C120" s="8">
        <f t="shared" ref="C120:K120" si="7">SUM(C118:C119)</f>
        <v>0</v>
      </c>
      <c r="D120" s="8">
        <f t="shared" si="7"/>
        <v>0</v>
      </c>
      <c r="E120" s="8">
        <f t="shared" si="7"/>
        <v>0</v>
      </c>
      <c r="F120" s="8">
        <f t="shared" si="7"/>
        <v>0</v>
      </c>
      <c r="G120" s="8">
        <f t="shared" si="7"/>
        <v>0</v>
      </c>
      <c r="H120" s="8">
        <f t="shared" si="7"/>
        <v>0</v>
      </c>
      <c r="I120" s="8">
        <f t="shared" si="7"/>
        <v>0</v>
      </c>
      <c r="J120" s="8">
        <f t="shared" si="7"/>
        <v>0</v>
      </c>
      <c r="K120" s="8">
        <f t="shared" si="7"/>
        <v>0</v>
      </c>
    </row>
    <row r="121" spans="1:11" ht="16.5" thickTop="1" thickBot="1" x14ac:dyDescent="0.3">
      <c r="A121" s="7" t="s">
        <v>125</v>
      </c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1:11" ht="15" thickTop="1" x14ac:dyDescent="0.2">
      <c r="A122" s="9" t="s">
        <v>84</v>
      </c>
    </row>
    <row r="123" spans="1:11" x14ac:dyDescent="0.2">
      <c r="A123" s="9" t="s">
        <v>85</v>
      </c>
    </row>
    <row r="124" spans="1:11" x14ac:dyDescent="0.2">
      <c r="A124" s="9" t="s">
        <v>88</v>
      </c>
    </row>
    <row r="125" spans="1:11" x14ac:dyDescent="0.2">
      <c r="A125" s="9" t="s">
        <v>89</v>
      </c>
    </row>
    <row r="126" spans="1:11" x14ac:dyDescent="0.2">
      <c r="A126" s="9" t="s">
        <v>90</v>
      </c>
    </row>
    <row r="127" spans="1:11" x14ac:dyDescent="0.2">
      <c r="A127" s="9" t="s">
        <v>91</v>
      </c>
    </row>
    <row r="128" spans="1:11" x14ac:dyDescent="0.2">
      <c r="A128" s="9" t="s">
        <v>92</v>
      </c>
    </row>
    <row r="129" spans="1:11" x14ac:dyDescent="0.2">
      <c r="A129" s="9" t="s">
        <v>93</v>
      </c>
    </row>
    <row r="130" spans="1:11" ht="15.75" thickBot="1" x14ac:dyDescent="0.3">
      <c r="A130" s="8" t="s">
        <v>120</v>
      </c>
      <c r="B130" s="8">
        <f>SUM(B122:B129)</f>
        <v>0</v>
      </c>
      <c r="C130" s="8">
        <f t="shared" ref="C130:K130" si="8">SUM(C122:C129)</f>
        <v>0</v>
      </c>
      <c r="D130" s="8">
        <f t="shared" si="8"/>
        <v>0</v>
      </c>
      <c r="E130" s="8">
        <f t="shared" si="8"/>
        <v>0</v>
      </c>
      <c r="F130" s="8">
        <f t="shared" si="8"/>
        <v>0</v>
      </c>
      <c r="G130" s="8">
        <f t="shared" si="8"/>
        <v>0</v>
      </c>
      <c r="H130" s="8">
        <f t="shared" si="8"/>
        <v>0</v>
      </c>
      <c r="I130" s="8">
        <f t="shared" si="8"/>
        <v>0</v>
      </c>
      <c r="J130" s="8">
        <f t="shared" si="8"/>
        <v>0</v>
      </c>
      <c r="K130" s="8">
        <f t="shared" si="8"/>
        <v>0</v>
      </c>
    </row>
    <row r="131" spans="1:11" ht="16.5" thickTop="1" thickBot="1" x14ac:dyDescent="0.3">
      <c r="A131" s="7" t="s">
        <v>121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</row>
    <row r="132" spans="1:11" ht="15" thickTop="1" x14ac:dyDescent="0.2">
      <c r="A132" s="9" t="s">
        <v>94</v>
      </c>
    </row>
    <row r="133" spans="1:11" x14ac:dyDescent="0.2">
      <c r="A133" s="9" t="s">
        <v>95</v>
      </c>
    </row>
    <row r="134" spans="1:11" x14ac:dyDescent="0.2">
      <c r="A134" s="9" t="s">
        <v>96</v>
      </c>
    </row>
    <row r="135" spans="1:11" x14ac:dyDescent="0.2">
      <c r="A135" s="9" t="s">
        <v>97</v>
      </c>
    </row>
    <row r="136" spans="1:11" x14ac:dyDescent="0.2">
      <c r="A136" s="9" t="s">
        <v>98</v>
      </c>
    </row>
    <row r="137" spans="1:11" x14ac:dyDescent="0.2">
      <c r="A137" s="9" t="s">
        <v>99</v>
      </c>
    </row>
    <row r="138" spans="1:11" x14ac:dyDescent="0.2">
      <c r="A138" s="9" t="s">
        <v>100</v>
      </c>
    </row>
    <row r="139" spans="1:11" x14ac:dyDescent="0.2">
      <c r="A139" s="9" t="s">
        <v>101</v>
      </c>
    </row>
    <row r="140" spans="1:11" ht="15.75" thickBot="1" x14ac:dyDescent="0.3">
      <c r="A140" s="8" t="s">
        <v>122</v>
      </c>
      <c r="B140" s="8">
        <f>SUM(B132:B139)</f>
        <v>0</v>
      </c>
      <c r="C140" s="8">
        <f t="shared" ref="C140:K140" si="9">SUM(C132:C139)</f>
        <v>0</v>
      </c>
      <c r="D140" s="8">
        <f t="shared" si="9"/>
        <v>0</v>
      </c>
      <c r="E140" s="8">
        <f t="shared" si="9"/>
        <v>0</v>
      </c>
      <c r="F140" s="8">
        <f t="shared" si="9"/>
        <v>0</v>
      </c>
      <c r="G140" s="8">
        <f t="shared" si="9"/>
        <v>0</v>
      </c>
      <c r="H140" s="8">
        <f t="shared" si="9"/>
        <v>0</v>
      </c>
      <c r="I140" s="8">
        <f t="shared" si="9"/>
        <v>0</v>
      </c>
      <c r="J140" s="8">
        <f t="shared" si="9"/>
        <v>0</v>
      </c>
      <c r="K140" s="8">
        <f t="shared" si="9"/>
        <v>0</v>
      </c>
    </row>
    <row r="141" spans="1:11" ht="16.5" thickTop="1" thickBot="1" x14ac:dyDescent="0.3">
      <c r="A141" s="7" t="s">
        <v>123</v>
      </c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1:11" ht="15" thickTop="1" x14ac:dyDescent="0.2">
      <c r="A142" s="9" t="s">
        <v>102</v>
      </c>
    </row>
    <row r="143" spans="1:11" x14ac:dyDescent="0.2">
      <c r="A143" s="9" t="s">
        <v>103</v>
      </c>
    </row>
    <row r="144" spans="1:11" x14ac:dyDescent="0.2">
      <c r="A144" s="9" t="s">
        <v>143</v>
      </c>
    </row>
    <row r="145" spans="1:11" ht="15.75" thickBot="1" x14ac:dyDescent="0.3">
      <c r="A145" s="8" t="s">
        <v>124</v>
      </c>
      <c r="B145" s="8">
        <f>SUM(B142:B144)</f>
        <v>0</v>
      </c>
      <c r="C145" s="8">
        <f t="shared" ref="C145:K145" si="10">SUM(C142:C144)</f>
        <v>0</v>
      </c>
      <c r="D145" s="8">
        <f t="shared" si="10"/>
        <v>0</v>
      </c>
      <c r="E145" s="8">
        <f t="shared" si="10"/>
        <v>0</v>
      </c>
      <c r="F145" s="8">
        <f t="shared" si="10"/>
        <v>0</v>
      </c>
      <c r="G145" s="8">
        <f t="shared" si="10"/>
        <v>0</v>
      </c>
      <c r="H145" s="8">
        <f t="shared" si="10"/>
        <v>0</v>
      </c>
      <c r="I145" s="8">
        <f t="shared" si="10"/>
        <v>0</v>
      </c>
      <c r="J145" s="8">
        <f t="shared" si="10"/>
        <v>0</v>
      </c>
      <c r="K145" s="8">
        <f t="shared" si="10"/>
        <v>0</v>
      </c>
    </row>
    <row r="146" spans="1:11" ht="16.5" thickTop="1" thickBot="1" x14ac:dyDescent="0.3">
      <c r="A146" s="7" t="s">
        <v>144</v>
      </c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1:11" ht="15" thickTop="1" x14ac:dyDescent="0.2">
      <c r="A147" s="9" t="s">
        <v>145</v>
      </c>
    </row>
    <row r="148" spans="1:11" x14ac:dyDescent="0.2">
      <c r="A148" s="9" t="s">
        <v>146</v>
      </c>
    </row>
    <row r="149" spans="1:11" x14ac:dyDescent="0.2">
      <c r="A149" s="9" t="s">
        <v>147</v>
      </c>
    </row>
    <row r="150" spans="1:11" ht="15" x14ac:dyDescent="0.25">
      <c r="A150" s="8" t="s">
        <v>148</v>
      </c>
      <c r="B150" s="8">
        <f>SUM(B147:B149)</f>
        <v>0</v>
      </c>
      <c r="C150" s="8">
        <f t="shared" ref="C150:K150" si="11">SUM(C147:C149)</f>
        <v>0</v>
      </c>
      <c r="D150" s="8">
        <f t="shared" si="11"/>
        <v>0</v>
      </c>
      <c r="E150" s="8">
        <f t="shared" si="11"/>
        <v>0</v>
      </c>
      <c r="F150" s="8">
        <f t="shared" si="11"/>
        <v>0</v>
      </c>
      <c r="G150" s="8">
        <f t="shared" si="11"/>
        <v>0</v>
      </c>
      <c r="H150" s="8">
        <f t="shared" si="11"/>
        <v>0</v>
      </c>
      <c r="I150" s="8">
        <f t="shared" si="11"/>
        <v>0</v>
      </c>
      <c r="J150" s="8">
        <f t="shared" si="11"/>
        <v>0</v>
      </c>
      <c r="K150" s="8">
        <f t="shared" si="11"/>
        <v>0</v>
      </c>
    </row>
    <row r="151" spans="1:11" ht="15" x14ac:dyDescent="0.25">
      <c r="A151" s="8" t="s">
        <v>137</v>
      </c>
      <c r="B151" s="8">
        <f t="shared" ref="B151:K151" si="12">B29+B35+B68+B86+B95+B111+B116+B120+B130+B140+B145</f>
        <v>0</v>
      </c>
      <c r="C151" s="8">
        <f t="shared" si="12"/>
        <v>0</v>
      </c>
      <c r="D151" s="8">
        <f t="shared" si="12"/>
        <v>0</v>
      </c>
      <c r="E151" s="8">
        <f t="shared" si="12"/>
        <v>0</v>
      </c>
      <c r="F151" s="8">
        <f t="shared" si="12"/>
        <v>0</v>
      </c>
      <c r="G151" s="8">
        <f t="shared" si="12"/>
        <v>0</v>
      </c>
      <c r="H151" s="8">
        <f t="shared" si="12"/>
        <v>0</v>
      </c>
      <c r="I151" s="8">
        <f t="shared" si="12"/>
        <v>0</v>
      </c>
      <c r="J151" s="8">
        <f t="shared" si="12"/>
        <v>0</v>
      </c>
      <c r="K151" s="8">
        <f t="shared" si="12"/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5:O151"/>
  <sheetViews>
    <sheetView zoomScale="98" zoomScaleNormal="98" workbookViewId="0">
      <selection activeCell="A10" sqref="A1:XFD1048576"/>
    </sheetView>
  </sheetViews>
  <sheetFormatPr defaultRowHeight="15" x14ac:dyDescent="0.25"/>
  <cols>
    <col min="1" max="1" width="23.5703125" customWidth="1"/>
    <col min="2" max="2" width="12.85546875" customWidth="1"/>
    <col min="3" max="3" width="12.42578125" customWidth="1"/>
    <col min="4" max="4" width="13.7109375" customWidth="1"/>
    <col min="5" max="5" width="12.140625" customWidth="1"/>
    <col min="6" max="6" width="13" customWidth="1"/>
    <col min="7" max="7" width="13.28515625" customWidth="1"/>
    <col min="8" max="8" width="13.140625" customWidth="1"/>
    <col min="9" max="9" width="11.85546875" customWidth="1"/>
    <col min="10" max="10" width="13.140625" customWidth="1"/>
    <col min="11" max="11" width="14" customWidth="1"/>
    <col min="13" max="13" width="36" customWidth="1"/>
    <col min="14" max="14" width="23.85546875" customWidth="1"/>
  </cols>
  <sheetData>
    <row r="15" spans="1:15" ht="15.75" thickBot="1" x14ac:dyDescent="0.3">
      <c r="A15" s="4" t="s">
        <v>138</v>
      </c>
      <c r="B15" s="4" t="s">
        <v>126</v>
      </c>
      <c r="C15" s="4" t="s">
        <v>127</v>
      </c>
      <c r="D15" s="4" t="s">
        <v>128</v>
      </c>
      <c r="E15" s="4" t="s">
        <v>129</v>
      </c>
      <c r="F15" s="4" t="s">
        <v>130</v>
      </c>
      <c r="G15" s="4" t="s">
        <v>131</v>
      </c>
      <c r="H15" s="4" t="s">
        <v>132</v>
      </c>
      <c r="I15" s="4" t="s">
        <v>133</v>
      </c>
      <c r="J15" s="4" t="s">
        <v>134</v>
      </c>
      <c r="K15" s="4" t="s">
        <v>135</v>
      </c>
      <c r="N15" s="4" t="s">
        <v>136</v>
      </c>
    </row>
    <row r="16" spans="1:15" ht="16.5" thickTop="1" thickBot="1" x14ac:dyDescent="0.3">
      <c r="A16" s="1" t="s">
        <v>106</v>
      </c>
      <c r="B16" s="1"/>
      <c r="C16" s="1"/>
      <c r="D16" s="1"/>
      <c r="E16" s="1"/>
      <c r="F16" s="1"/>
      <c r="G16" s="1"/>
      <c r="H16" s="1"/>
      <c r="I16" s="1"/>
      <c r="J16" s="1"/>
      <c r="K16" s="1"/>
      <c r="M16" s="1" t="s">
        <v>106</v>
      </c>
      <c r="N16" s="2">
        <f>(((12*10)-(SUM(B29:K29)))/(120))*100</f>
        <v>100</v>
      </c>
      <c r="O16">
        <v>12</v>
      </c>
    </row>
    <row r="17" spans="1:15" ht="16.5" thickTop="1" thickBot="1" x14ac:dyDescent="0.3">
      <c r="A17" s="3" t="s">
        <v>0</v>
      </c>
      <c r="M17" s="1" t="s">
        <v>105</v>
      </c>
      <c r="N17" s="2">
        <f>(((4*10)-(SUM(B35:K35)))/(40))*100</f>
        <v>100</v>
      </c>
      <c r="O17">
        <v>4</v>
      </c>
    </row>
    <row r="18" spans="1:15" ht="16.5" thickTop="1" thickBot="1" x14ac:dyDescent="0.3">
      <c r="A18" s="3" t="s">
        <v>1</v>
      </c>
      <c r="M18" s="1" t="s">
        <v>108</v>
      </c>
      <c r="N18" s="2">
        <f>(((32*10)-(SUM(B68:K68)))/(320))*100</f>
        <v>100</v>
      </c>
      <c r="O18">
        <v>32</v>
      </c>
    </row>
    <row r="19" spans="1:15" ht="16.5" thickTop="1" thickBot="1" x14ac:dyDescent="0.3">
      <c r="A19" s="3" t="s">
        <v>2</v>
      </c>
      <c r="M19" s="1" t="s">
        <v>110</v>
      </c>
      <c r="N19" s="2">
        <f>(((16*10)-(SUM(B86:K86)))/(160))*100</f>
        <v>100</v>
      </c>
      <c r="O19">
        <v>16</v>
      </c>
    </row>
    <row r="20" spans="1:15" ht="16.5" thickTop="1" thickBot="1" x14ac:dyDescent="0.3">
      <c r="A20" s="3" t="s">
        <v>3</v>
      </c>
      <c r="M20" s="1" t="s">
        <v>112</v>
      </c>
      <c r="N20" s="2">
        <f>(((7*10)-(SUM(B95:K95)))/(70))*100</f>
        <v>100</v>
      </c>
      <c r="O20">
        <v>7</v>
      </c>
    </row>
    <row r="21" spans="1:15" ht="16.5" thickTop="1" thickBot="1" x14ac:dyDescent="0.3">
      <c r="A21" s="3" t="s">
        <v>4</v>
      </c>
      <c r="M21" s="1" t="s">
        <v>114</v>
      </c>
      <c r="N21" s="2">
        <f>(((14*10)-(SUM(B111:K111)))/(140))*100</f>
        <v>100</v>
      </c>
      <c r="O21">
        <v>14</v>
      </c>
    </row>
    <row r="22" spans="1:15" ht="16.5" thickTop="1" thickBot="1" x14ac:dyDescent="0.3">
      <c r="A22" s="3" t="s">
        <v>5</v>
      </c>
      <c r="M22" s="1" t="s">
        <v>116</v>
      </c>
      <c r="N22" s="2">
        <f>(((3*10)-(SUM(B116:K116)))/(30))*100</f>
        <v>100</v>
      </c>
      <c r="O22">
        <v>3</v>
      </c>
    </row>
    <row r="23" spans="1:15" ht="16.5" thickTop="1" thickBot="1" x14ac:dyDescent="0.3">
      <c r="A23" s="3" t="s">
        <v>6</v>
      </c>
      <c r="M23" s="1" t="s">
        <v>118</v>
      </c>
      <c r="N23" s="2">
        <f>(((2*10)-(SUM(B120:K120)))/(20))*100</f>
        <v>100</v>
      </c>
      <c r="O23">
        <v>2</v>
      </c>
    </row>
    <row r="24" spans="1:15" ht="16.5" thickTop="1" thickBot="1" x14ac:dyDescent="0.3">
      <c r="A24" s="3" t="s">
        <v>7</v>
      </c>
      <c r="M24" s="1" t="s">
        <v>125</v>
      </c>
      <c r="N24" s="2">
        <f>(((8*10)-(SUM(B130:K130)))/(80))*100</f>
        <v>100</v>
      </c>
      <c r="O24">
        <v>8</v>
      </c>
    </row>
    <row r="25" spans="1:15" ht="16.5" thickTop="1" thickBot="1" x14ac:dyDescent="0.3">
      <c r="A25" s="3" t="s">
        <v>8</v>
      </c>
      <c r="M25" s="1" t="s">
        <v>121</v>
      </c>
      <c r="N25" s="2">
        <f>(((8*10)-(SUM(B140:K140)))/(80))*100</f>
        <v>100</v>
      </c>
      <c r="O25">
        <v>8</v>
      </c>
    </row>
    <row r="26" spans="1:15" ht="16.5" thickTop="1" thickBot="1" x14ac:dyDescent="0.3">
      <c r="A26" s="3" t="s">
        <v>9</v>
      </c>
      <c r="M26" s="1" t="s">
        <v>123</v>
      </c>
      <c r="N26" s="2">
        <f>(((3*10)-(SUM(B145:K145)))/(30))*100</f>
        <v>100</v>
      </c>
      <c r="O26">
        <v>3</v>
      </c>
    </row>
    <row r="27" spans="1:15" ht="16.5" thickTop="1" thickBot="1" x14ac:dyDescent="0.3">
      <c r="A27" s="3" t="s">
        <v>10</v>
      </c>
      <c r="M27" s="1" t="s">
        <v>144</v>
      </c>
      <c r="N27" s="2">
        <f>(((3*10)-(SUM(B151:K151)))/(30))*100</f>
        <v>100</v>
      </c>
      <c r="O27">
        <v>3</v>
      </c>
    </row>
    <row r="28" spans="1:15" ht="15.75" thickTop="1" x14ac:dyDescent="0.25">
      <c r="A28" s="3" t="s">
        <v>11</v>
      </c>
      <c r="M28" s="2" t="s">
        <v>139</v>
      </c>
      <c r="N28" s="2">
        <f>(((O28*10)-(SUM(B152:K152)))/(1120))*100</f>
        <v>100</v>
      </c>
      <c r="O28">
        <f>SUM(O16:O27)</f>
        <v>112</v>
      </c>
    </row>
    <row r="29" spans="1:15" ht="15.75" thickBot="1" x14ac:dyDescent="0.3">
      <c r="A29" s="2" t="s">
        <v>104</v>
      </c>
      <c r="B29" s="2">
        <f>SUM(B17:B28)</f>
        <v>0</v>
      </c>
      <c r="C29" s="2">
        <f t="shared" ref="C29:J29" si="0">SUM(C17:C28)</f>
        <v>0</v>
      </c>
      <c r="D29" s="2">
        <f t="shared" si="0"/>
        <v>0</v>
      </c>
      <c r="E29" s="2">
        <f t="shared" si="0"/>
        <v>0</v>
      </c>
      <c r="F29" s="2">
        <f t="shared" si="0"/>
        <v>0</v>
      </c>
      <c r="G29" s="2">
        <f t="shared" si="0"/>
        <v>0</v>
      </c>
      <c r="H29" s="2">
        <f t="shared" si="0"/>
        <v>0</v>
      </c>
      <c r="I29" s="2">
        <f t="shared" si="0"/>
        <v>0</v>
      </c>
      <c r="J29" s="2">
        <f t="shared" si="0"/>
        <v>0</v>
      </c>
      <c r="K29" s="2">
        <v>0</v>
      </c>
    </row>
    <row r="30" spans="1:15" ht="16.5" thickTop="1" thickBot="1" x14ac:dyDescent="0.3">
      <c r="A30" s="1" t="s">
        <v>105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ht="15.75" thickTop="1" x14ac:dyDescent="0.25">
      <c r="A31" s="3" t="s">
        <v>12</v>
      </c>
    </row>
    <row r="32" spans="1:15" x14ac:dyDescent="0.25">
      <c r="A32" s="3" t="s">
        <v>13</v>
      </c>
    </row>
    <row r="33" spans="1:11" x14ac:dyDescent="0.25">
      <c r="A33" s="3" t="s">
        <v>14</v>
      </c>
    </row>
    <row r="34" spans="1:11" x14ac:dyDescent="0.25">
      <c r="A34" s="3" t="s">
        <v>15</v>
      </c>
    </row>
    <row r="35" spans="1:11" ht="15.75" thickBot="1" x14ac:dyDescent="0.3">
      <c r="A35" s="2" t="s">
        <v>107</v>
      </c>
      <c r="B35" s="2">
        <f>SUM(B31:B34)</f>
        <v>0</v>
      </c>
      <c r="C35" s="2">
        <f t="shared" ref="C35:K35" si="1">SUM(C31:C34)</f>
        <v>0</v>
      </c>
      <c r="D35" s="2">
        <f t="shared" si="1"/>
        <v>0</v>
      </c>
      <c r="E35" s="2">
        <f t="shared" si="1"/>
        <v>0</v>
      </c>
      <c r="F35" s="2">
        <f t="shared" si="1"/>
        <v>0</v>
      </c>
      <c r="G35" s="2">
        <f t="shared" si="1"/>
        <v>0</v>
      </c>
      <c r="H35" s="2">
        <f t="shared" si="1"/>
        <v>0</v>
      </c>
      <c r="I35" s="2">
        <f t="shared" si="1"/>
        <v>0</v>
      </c>
      <c r="J35" s="2">
        <f t="shared" si="1"/>
        <v>0</v>
      </c>
      <c r="K35" s="2">
        <f t="shared" si="1"/>
        <v>0</v>
      </c>
    </row>
    <row r="36" spans="1:11" ht="16.5" thickTop="1" thickBot="1" x14ac:dyDescent="0.3">
      <c r="A36" s="1" t="s">
        <v>108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thickTop="1" x14ac:dyDescent="0.25">
      <c r="A37" s="3" t="s">
        <v>16</v>
      </c>
    </row>
    <row r="38" spans="1:11" x14ac:dyDescent="0.25">
      <c r="A38" s="3" t="s">
        <v>17</v>
      </c>
    </row>
    <row r="39" spans="1:11" x14ac:dyDescent="0.25">
      <c r="A39" s="3" t="s">
        <v>18</v>
      </c>
    </row>
    <row r="40" spans="1:11" x14ac:dyDescent="0.25">
      <c r="A40" s="3" t="s">
        <v>19</v>
      </c>
    </row>
    <row r="41" spans="1:11" x14ac:dyDescent="0.25">
      <c r="A41" s="3" t="s">
        <v>20</v>
      </c>
    </row>
    <row r="42" spans="1:11" x14ac:dyDescent="0.25">
      <c r="A42" s="3" t="s">
        <v>21</v>
      </c>
    </row>
    <row r="43" spans="1:11" x14ac:dyDescent="0.25">
      <c r="A43" s="3" t="s">
        <v>22</v>
      </c>
    </row>
    <row r="44" spans="1:11" x14ac:dyDescent="0.25">
      <c r="A44" s="3" t="s">
        <v>23</v>
      </c>
    </row>
    <row r="45" spans="1:11" x14ac:dyDescent="0.25">
      <c r="A45" s="3" t="s">
        <v>24</v>
      </c>
    </row>
    <row r="46" spans="1:11" x14ac:dyDescent="0.25">
      <c r="A46" s="3" t="s">
        <v>25</v>
      </c>
    </row>
    <row r="47" spans="1:11" x14ac:dyDescent="0.25">
      <c r="A47" s="3" t="s">
        <v>26</v>
      </c>
    </row>
    <row r="48" spans="1:11" x14ac:dyDescent="0.25">
      <c r="A48" s="3" t="s">
        <v>27</v>
      </c>
    </row>
    <row r="49" spans="1:1" x14ac:dyDescent="0.25">
      <c r="A49" s="3" t="s">
        <v>28</v>
      </c>
    </row>
    <row r="50" spans="1:1" x14ac:dyDescent="0.25">
      <c r="A50" s="3" t="s">
        <v>29</v>
      </c>
    </row>
    <row r="51" spans="1:1" x14ac:dyDescent="0.25">
      <c r="A51" s="3" t="s">
        <v>30</v>
      </c>
    </row>
    <row r="52" spans="1:1" x14ac:dyDescent="0.25">
      <c r="A52" s="3" t="s">
        <v>31</v>
      </c>
    </row>
    <row r="53" spans="1:1" x14ac:dyDescent="0.25">
      <c r="A53" s="3" t="s">
        <v>32</v>
      </c>
    </row>
    <row r="54" spans="1:1" x14ac:dyDescent="0.25">
      <c r="A54" s="3" t="s">
        <v>33</v>
      </c>
    </row>
    <row r="55" spans="1:1" x14ac:dyDescent="0.25">
      <c r="A55" s="3" t="s">
        <v>34</v>
      </c>
    </row>
    <row r="56" spans="1:1" x14ac:dyDescent="0.25">
      <c r="A56" s="3" t="s">
        <v>35</v>
      </c>
    </row>
    <row r="57" spans="1:1" x14ac:dyDescent="0.25">
      <c r="A57" s="3" t="s">
        <v>36</v>
      </c>
    </row>
    <row r="58" spans="1:1" x14ac:dyDescent="0.25">
      <c r="A58" s="3" t="s">
        <v>37</v>
      </c>
    </row>
    <row r="59" spans="1:1" x14ac:dyDescent="0.25">
      <c r="A59" s="3" t="s">
        <v>38</v>
      </c>
    </row>
    <row r="60" spans="1:1" x14ac:dyDescent="0.25">
      <c r="A60" s="3" t="s">
        <v>39</v>
      </c>
    </row>
    <row r="61" spans="1:1" x14ac:dyDescent="0.25">
      <c r="A61" s="3" t="s">
        <v>40</v>
      </c>
    </row>
    <row r="62" spans="1:1" x14ac:dyDescent="0.25">
      <c r="A62" s="3" t="s">
        <v>41</v>
      </c>
    </row>
    <row r="63" spans="1:1" x14ac:dyDescent="0.25">
      <c r="A63" s="3" t="s">
        <v>42</v>
      </c>
    </row>
    <row r="64" spans="1:1" x14ac:dyDescent="0.25">
      <c r="A64" s="3" t="s">
        <v>43</v>
      </c>
    </row>
    <row r="65" spans="1:11" x14ac:dyDescent="0.25">
      <c r="A65" s="3" t="s">
        <v>44</v>
      </c>
    </row>
    <row r="66" spans="1:11" x14ac:dyDescent="0.25">
      <c r="A66" s="3" t="s">
        <v>45</v>
      </c>
    </row>
    <row r="67" spans="1:11" x14ac:dyDescent="0.25">
      <c r="A67" s="3" t="s">
        <v>46</v>
      </c>
    </row>
    <row r="68" spans="1:11" ht="15.75" thickBot="1" x14ac:dyDescent="0.3">
      <c r="A68" s="2" t="s">
        <v>109</v>
      </c>
      <c r="B68" s="2">
        <f>SUM(B37:B67)</f>
        <v>0</v>
      </c>
      <c r="C68" s="2">
        <f t="shared" ref="C68:K68" si="2">SUM(C37:C67)</f>
        <v>0</v>
      </c>
      <c r="D68" s="2">
        <f t="shared" si="2"/>
        <v>0</v>
      </c>
      <c r="E68" s="2">
        <f t="shared" si="2"/>
        <v>0</v>
      </c>
      <c r="F68" s="2">
        <f t="shared" si="2"/>
        <v>0</v>
      </c>
      <c r="G68" s="2">
        <f t="shared" si="2"/>
        <v>0</v>
      </c>
      <c r="H68" s="2">
        <f t="shared" si="2"/>
        <v>0</v>
      </c>
      <c r="I68" s="2">
        <f t="shared" si="2"/>
        <v>0</v>
      </c>
      <c r="J68" s="2">
        <f t="shared" si="2"/>
        <v>0</v>
      </c>
      <c r="K68" s="2">
        <f t="shared" si="2"/>
        <v>0</v>
      </c>
    </row>
    <row r="69" spans="1:11" ht="16.5" thickTop="1" thickBot="1" x14ac:dyDescent="0.3">
      <c r="A69" s="1" t="s">
        <v>110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thickTop="1" x14ac:dyDescent="0.25">
      <c r="A70" s="3" t="s">
        <v>47</v>
      </c>
    </row>
    <row r="71" spans="1:11" x14ac:dyDescent="0.25">
      <c r="A71" s="3" t="s">
        <v>48</v>
      </c>
    </row>
    <row r="72" spans="1:11" x14ac:dyDescent="0.25">
      <c r="A72" s="3" t="s">
        <v>49</v>
      </c>
    </row>
    <row r="73" spans="1:11" x14ac:dyDescent="0.25">
      <c r="A73" s="3" t="s">
        <v>50</v>
      </c>
    </row>
    <row r="74" spans="1:11" x14ac:dyDescent="0.25">
      <c r="A74" s="3" t="s">
        <v>51</v>
      </c>
    </row>
    <row r="75" spans="1:11" x14ac:dyDescent="0.25">
      <c r="A75" s="3" t="s">
        <v>52</v>
      </c>
    </row>
    <row r="76" spans="1:11" x14ac:dyDescent="0.25">
      <c r="A76" s="3" t="s">
        <v>53</v>
      </c>
    </row>
    <row r="77" spans="1:11" x14ac:dyDescent="0.25">
      <c r="A77" s="3" t="s">
        <v>54</v>
      </c>
    </row>
    <row r="78" spans="1:11" x14ac:dyDescent="0.25">
      <c r="A78" s="3" t="s">
        <v>55</v>
      </c>
    </row>
    <row r="79" spans="1:11" x14ac:dyDescent="0.25">
      <c r="A79" s="3" t="s">
        <v>56</v>
      </c>
    </row>
    <row r="80" spans="1:11" x14ac:dyDescent="0.25">
      <c r="A80" s="3" t="s">
        <v>57</v>
      </c>
    </row>
    <row r="81" spans="1:11" x14ac:dyDescent="0.25">
      <c r="A81" s="3" t="s">
        <v>58</v>
      </c>
    </row>
    <row r="82" spans="1:11" x14ac:dyDescent="0.25">
      <c r="A82" s="3" t="s">
        <v>59</v>
      </c>
    </row>
    <row r="83" spans="1:11" x14ac:dyDescent="0.25">
      <c r="A83" s="3" t="s">
        <v>60</v>
      </c>
    </row>
    <row r="84" spans="1:11" x14ac:dyDescent="0.25">
      <c r="A84" s="3" t="s">
        <v>141</v>
      </c>
    </row>
    <row r="85" spans="1:11" x14ac:dyDescent="0.25">
      <c r="A85" s="3" t="s">
        <v>142</v>
      </c>
    </row>
    <row r="86" spans="1:11" ht="15.75" thickBot="1" x14ac:dyDescent="0.3">
      <c r="A86" s="2" t="s">
        <v>111</v>
      </c>
      <c r="B86" s="2">
        <f>SUM(B70:B85)</f>
        <v>0</v>
      </c>
      <c r="C86" s="2">
        <f t="shared" ref="C86:K86" si="3">SUM(C70:C85)</f>
        <v>0</v>
      </c>
      <c r="D86" s="2">
        <f t="shared" si="3"/>
        <v>0</v>
      </c>
      <c r="E86" s="2">
        <f t="shared" si="3"/>
        <v>0</v>
      </c>
      <c r="F86" s="2">
        <f t="shared" si="3"/>
        <v>0</v>
      </c>
      <c r="G86" s="2">
        <f t="shared" si="3"/>
        <v>0</v>
      </c>
      <c r="H86" s="2">
        <f t="shared" si="3"/>
        <v>0</v>
      </c>
      <c r="I86" s="2">
        <f t="shared" si="3"/>
        <v>0</v>
      </c>
      <c r="J86" s="2">
        <f t="shared" si="3"/>
        <v>0</v>
      </c>
      <c r="K86" s="2">
        <f t="shared" si="3"/>
        <v>0</v>
      </c>
    </row>
    <row r="87" spans="1:11" ht="16.5" thickTop="1" thickBot="1" x14ac:dyDescent="0.3">
      <c r="A87" s="1" t="s">
        <v>112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thickTop="1" x14ac:dyDescent="0.25">
      <c r="A88" s="3" t="s">
        <v>61</v>
      </c>
    </row>
    <row r="89" spans="1:11" x14ac:dyDescent="0.25">
      <c r="A89" s="3" t="s">
        <v>62</v>
      </c>
    </row>
    <row r="90" spans="1:11" x14ac:dyDescent="0.25">
      <c r="A90" s="3" t="s">
        <v>63</v>
      </c>
    </row>
    <row r="91" spans="1:11" x14ac:dyDescent="0.25">
      <c r="A91" s="3" t="s">
        <v>64</v>
      </c>
    </row>
    <row r="92" spans="1:11" x14ac:dyDescent="0.25">
      <c r="A92" s="3" t="s">
        <v>65</v>
      </c>
    </row>
    <row r="93" spans="1:11" x14ac:dyDescent="0.25">
      <c r="A93" s="3" t="s">
        <v>66</v>
      </c>
    </row>
    <row r="94" spans="1:11" x14ac:dyDescent="0.25">
      <c r="A94" s="3" t="s">
        <v>67</v>
      </c>
    </row>
    <row r="95" spans="1:11" ht="15.75" thickBot="1" x14ac:dyDescent="0.3">
      <c r="A95" s="2" t="s">
        <v>113</v>
      </c>
      <c r="B95" s="2">
        <f t="shared" ref="B95:K95" si="4">SUM(B88:B94)</f>
        <v>0</v>
      </c>
      <c r="C95" s="2">
        <f t="shared" si="4"/>
        <v>0</v>
      </c>
      <c r="D95" s="2">
        <f t="shared" si="4"/>
        <v>0</v>
      </c>
      <c r="E95" s="2">
        <f t="shared" si="4"/>
        <v>0</v>
      </c>
      <c r="F95" s="2">
        <f t="shared" si="4"/>
        <v>0</v>
      </c>
      <c r="G95" s="2">
        <f t="shared" si="4"/>
        <v>0</v>
      </c>
      <c r="H95" s="2">
        <f t="shared" si="4"/>
        <v>0</v>
      </c>
      <c r="I95" s="2">
        <f t="shared" si="4"/>
        <v>0</v>
      </c>
      <c r="J95" s="2">
        <f t="shared" si="4"/>
        <v>0</v>
      </c>
      <c r="K95" s="2">
        <f t="shared" si="4"/>
        <v>0</v>
      </c>
    </row>
    <row r="96" spans="1:11" ht="16.5" thickTop="1" thickBot="1" x14ac:dyDescent="0.3">
      <c r="A96" s="1" t="s">
        <v>114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thickTop="1" x14ac:dyDescent="0.25">
      <c r="A97" s="3" t="s">
        <v>68</v>
      </c>
    </row>
    <row r="98" spans="1:11" x14ac:dyDescent="0.25">
      <c r="A98" s="3" t="s">
        <v>69</v>
      </c>
    </row>
    <row r="99" spans="1:11" x14ac:dyDescent="0.25">
      <c r="A99" s="3" t="s">
        <v>70</v>
      </c>
    </row>
    <row r="100" spans="1:11" x14ac:dyDescent="0.25">
      <c r="A100" s="3" t="s">
        <v>71</v>
      </c>
    </row>
    <row r="101" spans="1:11" x14ac:dyDescent="0.25">
      <c r="A101" s="3" t="s">
        <v>72</v>
      </c>
    </row>
    <row r="102" spans="1:11" x14ac:dyDescent="0.25">
      <c r="A102" s="3" t="s">
        <v>73</v>
      </c>
    </row>
    <row r="103" spans="1:11" x14ac:dyDescent="0.25">
      <c r="A103" s="3" t="s">
        <v>74</v>
      </c>
    </row>
    <row r="104" spans="1:11" x14ac:dyDescent="0.25">
      <c r="A104" s="3" t="s">
        <v>75</v>
      </c>
    </row>
    <row r="105" spans="1:11" x14ac:dyDescent="0.25">
      <c r="A105" s="3" t="s">
        <v>76</v>
      </c>
    </row>
    <row r="106" spans="1:11" x14ac:dyDescent="0.25">
      <c r="A106" s="3" t="s">
        <v>77</v>
      </c>
    </row>
    <row r="107" spans="1:11" x14ac:dyDescent="0.25">
      <c r="A107" s="3" t="s">
        <v>78</v>
      </c>
    </row>
    <row r="108" spans="1:11" x14ac:dyDescent="0.25">
      <c r="A108" s="3" t="s">
        <v>79</v>
      </c>
    </row>
    <row r="109" spans="1:11" x14ac:dyDescent="0.25">
      <c r="A109" s="3" t="s">
        <v>80</v>
      </c>
    </row>
    <row r="110" spans="1:11" x14ac:dyDescent="0.25">
      <c r="A110" s="3" t="s">
        <v>140</v>
      </c>
    </row>
    <row r="111" spans="1:11" ht="15.75" thickBot="1" x14ac:dyDescent="0.3">
      <c r="A111" s="2" t="s">
        <v>115</v>
      </c>
      <c r="B111" s="2">
        <f>SUM(B97:B110)</f>
        <v>0</v>
      </c>
      <c r="C111" s="2">
        <f t="shared" ref="C111:K111" si="5">SUM(C97:C110)</f>
        <v>0</v>
      </c>
      <c r="D111" s="2">
        <f t="shared" si="5"/>
        <v>0</v>
      </c>
      <c r="E111" s="2">
        <f t="shared" si="5"/>
        <v>0</v>
      </c>
      <c r="F111" s="2">
        <f t="shared" si="5"/>
        <v>0</v>
      </c>
      <c r="G111" s="2">
        <f t="shared" si="5"/>
        <v>0</v>
      </c>
      <c r="H111" s="2">
        <f t="shared" si="5"/>
        <v>0</v>
      </c>
      <c r="I111" s="2">
        <f t="shared" si="5"/>
        <v>0</v>
      </c>
      <c r="J111" s="2">
        <f t="shared" si="5"/>
        <v>0</v>
      </c>
      <c r="K111" s="2">
        <f t="shared" si="5"/>
        <v>0</v>
      </c>
    </row>
    <row r="112" spans="1:11" ht="16.5" thickTop="1" thickBot="1" x14ac:dyDescent="0.3">
      <c r="A112" s="1" t="s">
        <v>116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thickTop="1" x14ac:dyDescent="0.25">
      <c r="A113" s="3" t="s">
        <v>81</v>
      </c>
    </row>
    <row r="114" spans="1:11" x14ac:dyDescent="0.25">
      <c r="A114" s="3" t="s">
        <v>82</v>
      </c>
    </row>
    <row r="115" spans="1:11" x14ac:dyDescent="0.25">
      <c r="A115" s="3" t="s">
        <v>83</v>
      </c>
    </row>
    <row r="116" spans="1:11" ht="15.75" thickBot="1" x14ac:dyDescent="0.3">
      <c r="A116" s="2" t="s">
        <v>117</v>
      </c>
      <c r="B116" s="2">
        <f>SUM(B113:B115)</f>
        <v>0</v>
      </c>
      <c r="C116" s="2">
        <f t="shared" ref="C116:K116" si="6">SUM(C113:C115)</f>
        <v>0</v>
      </c>
      <c r="D116" s="2">
        <f t="shared" si="6"/>
        <v>0</v>
      </c>
      <c r="E116" s="2">
        <f t="shared" si="6"/>
        <v>0</v>
      </c>
      <c r="F116" s="2">
        <f t="shared" si="6"/>
        <v>0</v>
      </c>
      <c r="G116" s="2">
        <f t="shared" si="6"/>
        <v>0</v>
      </c>
      <c r="H116" s="2">
        <f t="shared" si="6"/>
        <v>0</v>
      </c>
      <c r="I116" s="2">
        <f t="shared" si="6"/>
        <v>0</v>
      </c>
      <c r="J116" s="2">
        <f t="shared" si="6"/>
        <v>0</v>
      </c>
      <c r="K116" s="2">
        <f t="shared" si="6"/>
        <v>0</v>
      </c>
    </row>
    <row r="117" spans="1:11" ht="16.5" thickTop="1" thickBot="1" x14ac:dyDescent="0.3">
      <c r="A117" s="1" t="s">
        <v>118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thickTop="1" x14ac:dyDescent="0.25">
      <c r="A118" s="3" t="s">
        <v>86</v>
      </c>
    </row>
    <row r="119" spans="1:11" x14ac:dyDescent="0.25">
      <c r="A119" s="3" t="s">
        <v>87</v>
      </c>
    </row>
    <row r="120" spans="1:11" ht="15.75" thickBot="1" x14ac:dyDescent="0.3">
      <c r="A120" s="2" t="s">
        <v>119</v>
      </c>
      <c r="B120" s="2">
        <f>SUM(B118:B119)</f>
        <v>0</v>
      </c>
      <c r="C120" s="2">
        <f t="shared" ref="C120:K120" si="7">SUM(C118:C119)</f>
        <v>0</v>
      </c>
      <c r="D120" s="2">
        <f t="shared" si="7"/>
        <v>0</v>
      </c>
      <c r="E120" s="2">
        <f t="shared" si="7"/>
        <v>0</v>
      </c>
      <c r="F120" s="2">
        <f t="shared" si="7"/>
        <v>0</v>
      </c>
      <c r="G120" s="2">
        <f t="shared" si="7"/>
        <v>0</v>
      </c>
      <c r="H120" s="2">
        <f t="shared" si="7"/>
        <v>0</v>
      </c>
      <c r="I120" s="2">
        <f t="shared" si="7"/>
        <v>0</v>
      </c>
      <c r="J120" s="2">
        <f t="shared" si="7"/>
        <v>0</v>
      </c>
      <c r="K120" s="2">
        <f t="shared" si="7"/>
        <v>0</v>
      </c>
    </row>
    <row r="121" spans="1:11" ht="16.5" thickTop="1" thickBot="1" x14ac:dyDescent="0.3">
      <c r="A121" s="1" t="s">
        <v>125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thickTop="1" x14ac:dyDescent="0.25">
      <c r="A122" s="3" t="s">
        <v>84</v>
      </c>
    </row>
    <row r="123" spans="1:11" x14ac:dyDescent="0.25">
      <c r="A123" s="3" t="s">
        <v>85</v>
      </c>
    </row>
    <row r="124" spans="1:11" x14ac:dyDescent="0.25">
      <c r="A124" s="3" t="s">
        <v>88</v>
      </c>
    </row>
    <row r="125" spans="1:11" x14ac:dyDescent="0.25">
      <c r="A125" s="3" t="s">
        <v>89</v>
      </c>
    </row>
    <row r="126" spans="1:11" x14ac:dyDescent="0.25">
      <c r="A126" s="3" t="s">
        <v>90</v>
      </c>
    </row>
    <row r="127" spans="1:11" x14ac:dyDescent="0.25">
      <c r="A127" s="3" t="s">
        <v>91</v>
      </c>
    </row>
    <row r="128" spans="1:11" x14ac:dyDescent="0.25">
      <c r="A128" s="3" t="s">
        <v>92</v>
      </c>
    </row>
    <row r="129" spans="1:11" x14ac:dyDescent="0.25">
      <c r="A129" s="3" t="s">
        <v>93</v>
      </c>
    </row>
    <row r="130" spans="1:11" ht="15.75" thickBot="1" x14ac:dyDescent="0.3">
      <c r="A130" s="2" t="s">
        <v>120</v>
      </c>
      <c r="B130" s="2">
        <f>SUM(B122:B129)</f>
        <v>0</v>
      </c>
      <c r="C130" s="2">
        <f t="shared" ref="C130:K130" si="8">SUM(C122:C129)</f>
        <v>0</v>
      </c>
      <c r="D130" s="2">
        <f t="shared" si="8"/>
        <v>0</v>
      </c>
      <c r="E130" s="2">
        <f t="shared" si="8"/>
        <v>0</v>
      </c>
      <c r="F130" s="2">
        <f t="shared" si="8"/>
        <v>0</v>
      </c>
      <c r="G130" s="2">
        <f t="shared" si="8"/>
        <v>0</v>
      </c>
      <c r="H130" s="2">
        <f t="shared" si="8"/>
        <v>0</v>
      </c>
      <c r="I130" s="2">
        <f t="shared" si="8"/>
        <v>0</v>
      </c>
      <c r="J130" s="2">
        <f t="shared" si="8"/>
        <v>0</v>
      </c>
      <c r="K130" s="2">
        <f t="shared" si="8"/>
        <v>0</v>
      </c>
    </row>
    <row r="131" spans="1:11" ht="16.5" thickTop="1" thickBot="1" x14ac:dyDescent="0.3">
      <c r="A131" s="1" t="s">
        <v>121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thickTop="1" x14ac:dyDescent="0.25">
      <c r="A132" s="3" t="s">
        <v>94</v>
      </c>
    </row>
    <row r="133" spans="1:11" x14ac:dyDescent="0.25">
      <c r="A133" s="3" t="s">
        <v>95</v>
      </c>
    </row>
    <row r="134" spans="1:11" x14ac:dyDescent="0.25">
      <c r="A134" s="3" t="s">
        <v>96</v>
      </c>
    </row>
    <row r="135" spans="1:11" x14ac:dyDescent="0.25">
      <c r="A135" s="3" t="s">
        <v>97</v>
      </c>
    </row>
    <row r="136" spans="1:11" x14ac:dyDescent="0.25">
      <c r="A136" s="3" t="s">
        <v>98</v>
      </c>
    </row>
    <row r="137" spans="1:11" x14ac:dyDescent="0.25">
      <c r="A137" s="3" t="s">
        <v>99</v>
      </c>
    </row>
    <row r="138" spans="1:11" x14ac:dyDescent="0.25">
      <c r="A138" s="3" t="s">
        <v>100</v>
      </c>
    </row>
    <row r="139" spans="1:11" x14ac:dyDescent="0.25">
      <c r="A139" s="3" t="s">
        <v>101</v>
      </c>
    </row>
    <row r="140" spans="1:11" ht="15.75" thickBot="1" x14ac:dyDescent="0.3">
      <c r="A140" s="2" t="s">
        <v>122</v>
      </c>
      <c r="B140" s="2">
        <f>SUM(B132:B139)</f>
        <v>0</v>
      </c>
      <c r="C140" s="2">
        <f t="shared" ref="C140:K140" si="9">SUM(C132:C139)</f>
        <v>0</v>
      </c>
      <c r="D140" s="2">
        <f t="shared" si="9"/>
        <v>0</v>
      </c>
      <c r="E140" s="2">
        <f t="shared" si="9"/>
        <v>0</v>
      </c>
      <c r="F140" s="2">
        <f t="shared" si="9"/>
        <v>0</v>
      </c>
      <c r="G140" s="2">
        <f t="shared" si="9"/>
        <v>0</v>
      </c>
      <c r="H140" s="2">
        <f t="shared" si="9"/>
        <v>0</v>
      </c>
      <c r="I140" s="2">
        <f t="shared" si="9"/>
        <v>0</v>
      </c>
      <c r="J140" s="2">
        <f t="shared" si="9"/>
        <v>0</v>
      </c>
      <c r="K140" s="2">
        <f t="shared" si="9"/>
        <v>0</v>
      </c>
    </row>
    <row r="141" spans="1:11" ht="16.5" thickTop="1" thickBot="1" x14ac:dyDescent="0.3">
      <c r="A141" s="1" t="s">
        <v>123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thickTop="1" x14ac:dyDescent="0.25">
      <c r="A142" s="3" t="s">
        <v>102</v>
      </c>
    </row>
    <row r="143" spans="1:11" x14ac:dyDescent="0.25">
      <c r="A143" s="3" t="s">
        <v>103</v>
      </c>
    </row>
    <row r="144" spans="1:11" x14ac:dyDescent="0.25">
      <c r="A144" s="3" t="s">
        <v>143</v>
      </c>
    </row>
    <row r="145" spans="1:11" ht="15.75" thickBot="1" x14ac:dyDescent="0.3">
      <c r="A145" s="2" t="s">
        <v>124</v>
      </c>
      <c r="B145" s="2">
        <f>SUM(B142:B144)</f>
        <v>0</v>
      </c>
      <c r="C145" s="2">
        <f t="shared" ref="C145:K145" si="10">SUM(C142:C144)</f>
        <v>0</v>
      </c>
      <c r="D145" s="2">
        <f t="shared" si="10"/>
        <v>0</v>
      </c>
      <c r="E145" s="2">
        <f t="shared" si="10"/>
        <v>0</v>
      </c>
      <c r="F145" s="2">
        <f t="shared" si="10"/>
        <v>0</v>
      </c>
      <c r="G145" s="2">
        <f t="shared" si="10"/>
        <v>0</v>
      </c>
      <c r="H145" s="2">
        <f t="shared" si="10"/>
        <v>0</v>
      </c>
      <c r="I145" s="2">
        <f t="shared" si="10"/>
        <v>0</v>
      </c>
      <c r="J145" s="2">
        <f t="shared" si="10"/>
        <v>0</v>
      </c>
      <c r="K145" s="2">
        <f t="shared" si="10"/>
        <v>0</v>
      </c>
    </row>
    <row r="146" spans="1:11" ht="16.5" thickTop="1" thickBot="1" x14ac:dyDescent="0.3">
      <c r="A146" s="1" t="s">
        <v>144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thickTop="1" x14ac:dyDescent="0.25">
      <c r="A147" s="3" t="s">
        <v>145</v>
      </c>
    </row>
    <row r="148" spans="1:11" x14ac:dyDescent="0.25">
      <c r="A148" s="3" t="s">
        <v>146</v>
      </c>
    </row>
    <row r="149" spans="1:11" x14ac:dyDescent="0.25">
      <c r="A149" s="3" t="s">
        <v>147</v>
      </c>
    </row>
    <row r="150" spans="1:11" x14ac:dyDescent="0.25">
      <c r="A150" s="2" t="s">
        <v>148</v>
      </c>
      <c r="B150" s="2">
        <f>SUM(B147:B149)</f>
        <v>0</v>
      </c>
      <c r="C150" s="2">
        <f t="shared" ref="C150:K150" si="11">SUM(C147:C149)</f>
        <v>0</v>
      </c>
      <c r="D150" s="2">
        <f t="shared" si="11"/>
        <v>0</v>
      </c>
      <c r="E150" s="2">
        <f t="shared" si="11"/>
        <v>0</v>
      </c>
      <c r="F150" s="2">
        <f t="shared" si="11"/>
        <v>0</v>
      </c>
      <c r="G150" s="2">
        <f t="shared" si="11"/>
        <v>0</v>
      </c>
      <c r="H150" s="2">
        <f t="shared" si="11"/>
        <v>0</v>
      </c>
      <c r="I150" s="2">
        <f t="shared" si="11"/>
        <v>0</v>
      </c>
      <c r="J150" s="2">
        <f t="shared" si="11"/>
        <v>0</v>
      </c>
      <c r="K150" s="2">
        <f t="shared" si="11"/>
        <v>0</v>
      </c>
    </row>
    <row r="151" spans="1:11" x14ac:dyDescent="0.25">
      <c r="A151" s="2" t="s">
        <v>137</v>
      </c>
      <c r="B151" s="2">
        <f t="shared" ref="B151:K151" si="12">B29+B35+B68+B86+B95+B111+B116+B120+B130+B140+B145</f>
        <v>0</v>
      </c>
      <c r="C151" s="2">
        <f t="shared" si="12"/>
        <v>0</v>
      </c>
      <c r="D151" s="2">
        <f t="shared" si="12"/>
        <v>0</v>
      </c>
      <c r="E151" s="2">
        <f t="shared" si="12"/>
        <v>0</v>
      </c>
      <c r="F151" s="2">
        <f t="shared" si="12"/>
        <v>0</v>
      </c>
      <c r="G151" s="2">
        <f t="shared" si="12"/>
        <v>0</v>
      </c>
      <c r="H151" s="2">
        <f t="shared" si="12"/>
        <v>0</v>
      </c>
      <c r="I151" s="2">
        <f t="shared" si="12"/>
        <v>0</v>
      </c>
      <c r="J151" s="2">
        <f t="shared" si="12"/>
        <v>0</v>
      </c>
      <c r="K151" s="2">
        <f t="shared" si="12"/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5:O151"/>
  <sheetViews>
    <sheetView zoomScale="98" zoomScaleNormal="98" workbookViewId="0">
      <selection activeCell="A10" sqref="A1:XFD1048576"/>
    </sheetView>
  </sheetViews>
  <sheetFormatPr defaultRowHeight="15" x14ac:dyDescent="0.25"/>
  <cols>
    <col min="1" max="1" width="23.5703125" customWidth="1"/>
    <col min="2" max="2" width="12.85546875" customWidth="1"/>
    <col min="3" max="3" width="12.42578125" customWidth="1"/>
    <col min="4" max="4" width="13.7109375" customWidth="1"/>
    <col min="5" max="5" width="12.140625" customWidth="1"/>
    <col min="6" max="6" width="13" customWidth="1"/>
    <col min="7" max="7" width="13.28515625" customWidth="1"/>
    <col min="8" max="8" width="13.140625" customWidth="1"/>
    <col min="9" max="9" width="11.85546875" customWidth="1"/>
    <col min="10" max="10" width="13.140625" customWidth="1"/>
    <col min="11" max="11" width="14" customWidth="1"/>
    <col min="13" max="13" width="36" customWidth="1"/>
    <col min="14" max="14" width="23.85546875" customWidth="1"/>
  </cols>
  <sheetData>
    <row r="15" spans="1:15" ht="15.75" thickBot="1" x14ac:dyDescent="0.3">
      <c r="A15" s="4" t="s">
        <v>138</v>
      </c>
      <c r="B15" s="4" t="s">
        <v>126</v>
      </c>
      <c r="C15" s="4" t="s">
        <v>127</v>
      </c>
      <c r="D15" s="4" t="s">
        <v>128</v>
      </c>
      <c r="E15" s="4" t="s">
        <v>129</v>
      </c>
      <c r="F15" s="4" t="s">
        <v>130</v>
      </c>
      <c r="G15" s="4" t="s">
        <v>131</v>
      </c>
      <c r="H15" s="4" t="s">
        <v>132</v>
      </c>
      <c r="I15" s="4" t="s">
        <v>133</v>
      </c>
      <c r="J15" s="4" t="s">
        <v>134</v>
      </c>
      <c r="K15" s="4" t="s">
        <v>135</v>
      </c>
      <c r="N15" s="4" t="s">
        <v>136</v>
      </c>
    </row>
    <row r="16" spans="1:15" ht="16.5" thickTop="1" thickBot="1" x14ac:dyDescent="0.3">
      <c r="A16" s="1" t="s">
        <v>106</v>
      </c>
      <c r="B16" s="1"/>
      <c r="C16" s="1"/>
      <c r="D16" s="1"/>
      <c r="E16" s="1"/>
      <c r="F16" s="1"/>
      <c r="G16" s="1"/>
      <c r="H16" s="1"/>
      <c r="I16" s="1"/>
      <c r="J16" s="1"/>
      <c r="K16" s="1"/>
      <c r="M16" s="1" t="s">
        <v>106</v>
      </c>
      <c r="N16" s="2">
        <f>(((12*10)-(SUM(B29:K29)))/(120))*100</f>
        <v>100</v>
      </c>
      <c r="O16">
        <v>12</v>
      </c>
    </row>
    <row r="17" spans="1:15" ht="16.5" thickTop="1" thickBot="1" x14ac:dyDescent="0.3">
      <c r="A17" s="3" t="s">
        <v>0</v>
      </c>
      <c r="M17" s="1" t="s">
        <v>105</v>
      </c>
      <c r="N17" s="2">
        <f>(((4*10)-(SUM(B35:K35)))/(40))*100</f>
        <v>100</v>
      </c>
      <c r="O17">
        <v>4</v>
      </c>
    </row>
    <row r="18" spans="1:15" ht="16.5" thickTop="1" thickBot="1" x14ac:dyDescent="0.3">
      <c r="A18" s="3" t="s">
        <v>1</v>
      </c>
      <c r="M18" s="1" t="s">
        <v>108</v>
      </c>
      <c r="N18" s="2">
        <f>(((32*10)-(SUM(B68:K68)))/(320))*100</f>
        <v>100</v>
      </c>
      <c r="O18">
        <v>32</v>
      </c>
    </row>
    <row r="19" spans="1:15" ht="16.5" thickTop="1" thickBot="1" x14ac:dyDescent="0.3">
      <c r="A19" s="3" t="s">
        <v>2</v>
      </c>
      <c r="M19" s="1" t="s">
        <v>110</v>
      </c>
      <c r="N19" s="2">
        <f>(((16*10)-(SUM(B86:K86)))/(160))*100</f>
        <v>100</v>
      </c>
      <c r="O19">
        <v>16</v>
      </c>
    </row>
    <row r="20" spans="1:15" ht="16.5" thickTop="1" thickBot="1" x14ac:dyDescent="0.3">
      <c r="A20" s="3" t="s">
        <v>3</v>
      </c>
      <c r="M20" s="1" t="s">
        <v>112</v>
      </c>
      <c r="N20" s="2">
        <f>(((7*10)-(SUM(B95:K95)))/(70))*100</f>
        <v>100</v>
      </c>
      <c r="O20">
        <v>7</v>
      </c>
    </row>
    <row r="21" spans="1:15" ht="16.5" thickTop="1" thickBot="1" x14ac:dyDescent="0.3">
      <c r="A21" s="3" t="s">
        <v>4</v>
      </c>
      <c r="M21" s="1" t="s">
        <v>114</v>
      </c>
      <c r="N21" s="2">
        <f>(((14*10)-(SUM(B111:K111)))/(140))*100</f>
        <v>100</v>
      </c>
      <c r="O21">
        <v>14</v>
      </c>
    </row>
    <row r="22" spans="1:15" ht="16.5" thickTop="1" thickBot="1" x14ac:dyDescent="0.3">
      <c r="A22" s="3" t="s">
        <v>5</v>
      </c>
      <c r="M22" s="1" t="s">
        <v>116</v>
      </c>
      <c r="N22" s="2">
        <f>(((3*10)-(SUM(B116:K116)))/(30))*100</f>
        <v>100</v>
      </c>
      <c r="O22">
        <v>3</v>
      </c>
    </row>
    <row r="23" spans="1:15" ht="16.5" thickTop="1" thickBot="1" x14ac:dyDescent="0.3">
      <c r="A23" s="3" t="s">
        <v>6</v>
      </c>
      <c r="M23" s="1" t="s">
        <v>118</v>
      </c>
      <c r="N23" s="2">
        <f>(((2*10)-(SUM(B120:K120)))/(20))*100</f>
        <v>100</v>
      </c>
      <c r="O23">
        <v>2</v>
      </c>
    </row>
    <row r="24" spans="1:15" ht="16.5" thickTop="1" thickBot="1" x14ac:dyDescent="0.3">
      <c r="A24" s="3" t="s">
        <v>7</v>
      </c>
      <c r="M24" s="1" t="s">
        <v>125</v>
      </c>
      <c r="N24" s="2">
        <f>(((8*10)-(SUM(B130:K130)))/(80))*100</f>
        <v>100</v>
      </c>
      <c r="O24">
        <v>8</v>
      </c>
    </row>
    <row r="25" spans="1:15" ht="16.5" thickTop="1" thickBot="1" x14ac:dyDescent="0.3">
      <c r="A25" s="3" t="s">
        <v>8</v>
      </c>
      <c r="M25" s="1" t="s">
        <v>121</v>
      </c>
      <c r="N25" s="2">
        <f>(((8*10)-(SUM(B140:K140)))/(80))*100</f>
        <v>100</v>
      </c>
      <c r="O25">
        <v>8</v>
      </c>
    </row>
    <row r="26" spans="1:15" ht="16.5" thickTop="1" thickBot="1" x14ac:dyDescent="0.3">
      <c r="A26" s="3" t="s">
        <v>9</v>
      </c>
      <c r="M26" s="1" t="s">
        <v>123</v>
      </c>
      <c r="N26" s="2">
        <f>(((3*10)-(SUM(B145:K145)))/(30))*100</f>
        <v>100</v>
      </c>
      <c r="O26">
        <v>3</v>
      </c>
    </row>
    <row r="27" spans="1:15" ht="16.5" thickTop="1" thickBot="1" x14ac:dyDescent="0.3">
      <c r="A27" s="3" t="s">
        <v>10</v>
      </c>
      <c r="M27" s="1" t="s">
        <v>144</v>
      </c>
      <c r="N27" s="2">
        <f>(((3*10)-(SUM(B151:K151)))/(30))*100</f>
        <v>100</v>
      </c>
      <c r="O27">
        <v>3</v>
      </c>
    </row>
    <row r="28" spans="1:15" ht="15.75" thickTop="1" x14ac:dyDescent="0.25">
      <c r="A28" s="3" t="s">
        <v>11</v>
      </c>
      <c r="M28" s="2" t="s">
        <v>139</v>
      </c>
      <c r="N28" s="2">
        <f>(((O28*10)-(SUM(B152:K152)))/(1120))*100</f>
        <v>100</v>
      </c>
      <c r="O28">
        <f>SUM(O16:O27)</f>
        <v>112</v>
      </c>
    </row>
    <row r="29" spans="1:15" ht="15.75" thickBot="1" x14ac:dyDescent="0.3">
      <c r="A29" s="2" t="s">
        <v>104</v>
      </c>
      <c r="B29" s="2">
        <f>SUM(B17:B28)</f>
        <v>0</v>
      </c>
      <c r="C29" s="2">
        <f t="shared" ref="C29:J29" si="0">SUM(C17:C28)</f>
        <v>0</v>
      </c>
      <c r="D29" s="2">
        <f t="shared" si="0"/>
        <v>0</v>
      </c>
      <c r="E29" s="2">
        <f t="shared" si="0"/>
        <v>0</v>
      </c>
      <c r="F29" s="2">
        <f t="shared" si="0"/>
        <v>0</v>
      </c>
      <c r="G29" s="2">
        <f t="shared" si="0"/>
        <v>0</v>
      </c>
      <c r="H29" s="2">
        <f t="shared" si="0"/>
        <v>0</v>
      </c>
      <c r="I29" s="2">
        <f t="shared" si="0"/>
        <v>0</v>
      </c>
      <c r="J29" s="2">
        <f t="shared" si="0"/>
        <v>0</v>
      </c>
      <c r="K29" s="2">
        <v>0</v>
      </c>
    </row>
    <row r="30" spans="1:15" ht="16.5" thickTop="1" thickBot="1" x14ac:dyDescent="0.3">
      <c r="A30" s="1" t="s">
        <v>105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ht="15.75" thickTop="1" x14ac:dyDescent="0.25">
      <c r="A31" s="3" t="s">
        <v>12</v>
      </c>
    </row>
    <row r="32" spans="1:15" x14ac:dyDescent="0.25">
      <c r="A32" s="3" t="s">
        <v>13</v>
      </c>
    </row>
    <row r="33" spans="1:11" x14ac:dyDescent="0.25">
      <c r="A33" s="3" t="s">
        <v>14</v>
      </c>
    </row>
    <row r="34" spans="1:11" x14ac:dyDescent="0.25">
      <c r="A34" s="3" t="s">
        <v>15</v>
      </c>
    </row>
    <row r="35" spans="1:11" ht="15.75" thickBot="1" x14ac:dyDescent="0.3">
      <c r="A35" s="2" t="s">
        <v>107</v>
      </c>
      <c r="B35" s="2">
        <f>SUM(B31:B34)</f>
        <v>0</v>
      </c>
      <c r="C35" s="2">
        <f t="shared" ref="C35:K35" si="1">SUM(C31:C34)</f>
        <v>0</v>
      </c>
      <c r="D35" s="2">
        <f t="shared" si="1"/>
        <v>0</v>
      </c>
      <c r="E35" s="2">
        <f t="shared" si="1"/>
        <v>0</v>
      </c>
      <c r="F35" s="2">
        <f t="shared" si="1"/>
        <v>0</v>
      </c>
      <c r="G35" s="2">
        <f t="shared" si="1"/>
        <v>0</v>
      </c>
      <c r="H35" s="2">
        <f t="shared" si="1"/>
        <v>0</v>
      </c>
      <c r="I35" s="2">
        <f t="shared" si="1"/>
        <v>0</v>
      </c>
      <c r="J35" s="2">
        <f t="shared" si="1"/>
        <v>0</v>
      </c>
      <c r="K35" s="2">
        <f t="shared" si="1"/>
        <v>0</v>
      </c>
    </row>
    <row r="36" spans="1:11" ht="16.5" thickTop="1" thickBot="1" x14ac:dyDescent="0.3">
      <c r="A36" s="1" t="s">
        <v>108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thickTop="1" x14ac:dyDescent="0.25">
      <c r="A37" s="3" t="s">
        <v>16</v>
      </c>
    </row>
    <row r="38" spans="1:11" x14ac:dyDescent="0.25">
      <c r="A38" s="3" t="s">
        <v>17</v>
      </c>
    </row>
    <row r="39" spans="1:11" x14ac:dyDescent="0.25">
      <c r="A39" s="3" t="s">
        <v>18</v>
      </c>
    </row>
    <row r="40" spans="1:11" x14ac:dyDescent="0.25">
      <c r="A40" s="3" t="s">
        <v>19</v>
      </c>
    </row>
    <row r="41" spans="1:11" x14ac:dyDescent="0.25">
      <c r="A41" s="3" t="s">
        <v>20</v>
      </c>
    </row>
    <row r="42" spans="1:11" x14ac:dyDescent="0.25">
      <c r="A42" s="3" t="s">
        <v>21</v>
      </c>
    </row>
    <row r="43" spans="1:11" x14ac:dyDescent="0.25">
      <c r="A43" s="3" t="s">
        <v>22</v>
      </c>
    </row>
    <row r="44" spans="1:11" x14ac:dyDescent="0.25">
      <c r="A44" s="3" t="s">
        <v>23</v>
      </c>
    </row>
    <row r="45" spans="1:11" x14ac:dyDescent="0.25">
      <c r="A45" s="3" t="s">
        <v>24</v>
      </c>
    </row>
    <row r="46" spans="1:11" x14ac:dyDescent="0.25">
      <c r="A46" s="3" t="s">
        <v>25</v>
      </c>
    </row>
    <row r="47" spans="1:11" x14ac:dyDescent="0.25">
      <c r="A47" s="3" t="s">
        <v>26</v>
      </c>
    </row>
    <row r="48" spans="1:11" x14ac:dyDescent="0.25">
      <c r="A48" s="3" t="s">
        <v>27</v>
      </c>
    </row>
    <row r="49" spans="1:1" x14ac:dyDescent="0.25">
      <c r="A49" s="3" t="s">
        <v>28</v>
      </c>
    </row>
    <row r="50" spans="1:1" x14ac:dyDescent="0.25">
      <c r="A50" s="3" t="s">
        <v>29</v>
      </c>
    </row>
    <row r="51" spans="1:1" x14ac:dyDescent="0.25">
      <c r="A51" s="3" t="s">
        <v>30</v>
      </c>
    </row>
    <row r="52" spans="1:1" x14ac:dyDescent="0.25">
      <c r="A52" s="3" t="s">
        <v>31</v>
      </c>
    </row>
    <row r="53" spans="1:1" x14ac:dyDescent="0.25">
      <c r="A53" s="3" t="s">
        <v>32</v>
      </c>
    </row>
    <row r="54" spans="1:1" x14ac:dyDescent="0.25">
      <c r="A54" s="3" t="s">
        <v>33</v>
      </c>
    </row>
    <row r="55" spans="1:1" x14ac:dyDescent="0.25">
      <c r="A55" s="3" t="s">
        <v>34</v>
      </c>
    </row>
    <row r="56" spans="1:1" x14ac:dyDescent="0.25">
      <c r="A56" s="3" t="s">
        <v>35</v>
      </c>
    </row>
    <row r="57" spans="1:1" x14ac:dyDescent="0.25">
      <c r="A57" s="3" t="s">
        <v>36</v>
      </c>
    </row>
    <row r="58" spans="1:1" x14ac:dyDescent="0.25">
      <c r="A58" s="3" t="s">
        <v>37</v>
      </c>
    </row>
    <row r="59" spans="1:1" x14ac:dyDescent="0.25">
      <c r="A59" s="3" t="s">
        <v>38</v>
      </c>
    </row>
    <row r="60" spans="1:1" x14ac:dyDescent="0.25">
      <c r="A60" s="3" t="s">
        <v>39</v>
      </c>
    </row>
    <row r="61" spans="1:1" x14ac:dyDescent="0.25">
      <c r="A61" s="3" t="s">
        <v>40</v>
      </c>
    </row>
    <row r="62" spans="1:1" x14ac:dyDescent="0.25">
      <c r="A62" s="3" t="s">
        <v>41</v>
      </c>
    </row>
    <row r="63" spans="1:1" x14ac:dyDescent="0.25">
      <c r="A63" s="3" t="s">
        <v>42</v>
      </c>
    </row>
    <row r="64" spans="1:1" x14ac:dyDescent="0.25">
      <c r="A64" s="3" t="s">
        <v>43</v>
      </c>
    </row>
    <row r="65" spans="1:11" x14ac:dyDescent="0.25">
      <c r="A65" s="3" t="s">
        <v>44</v>
      </c>
    </row>
    <row r="66" spans="1:11" x14ac:dyDescent="0.25">
      <c r="A66" s="3" t="s">
        <v>45</v>
      </c>
    </row>
    <row r="67" spans="1:11" x14ac:dyDescent="0.25">
      <c r="A67" s="3" t="s">
        <v>46</v>
      </c>
    </row>
    <row r="68" spans="1:11" ht="15.75" thickBot="1" x14ac:dyDescent="0.3">
      <c r="A68" s="2" t="s">
        <v>109</v>
      </c>
      <c r="B68" s="2">
        <f>SUM(B37:B67)</f>
        <v>0</v>
      </c>
      <c r="C68" s="2">
        <f t="shared" ref="C68:K68" si="2">SUM(C37:C67)</f>
        <v>0</v>
      </c>
      <c r="D68" s="2">
        <f t="shared" si="2"/>
        <v>0</v>
      </c>
      <c r="E68" s="2">
        <f t="shared" si="2"/>
        <v>0</v>
      </c>
      <c r="F68" s="2">
        <f t="shared" si="2"/>
        <v>0</v>
      </c>
      <c r="G68" s="2">
        <f t="shared" si="2"/>
        <v>0</v>
      </c>
      <c r="H68" s="2">
        <f t="shared" si="2"/>
        <v>0</v>
      </c>
      <c r="I68" s="2">
        <f t="shared" si="2"/>
        <v>0</v>
      </c>
      <c r="J68" s="2">
        <f t="shared" si="2"/>
        <v>0</v>
      </c>
      <c r="K68" s="2">
        <f t="shared" si="2"/>
        <v>0</v>
      </c>
    </row>
    <row r="69" spans="1:11" ht="16.5" thickTop="1" thickBot="1" x14ac:dyDescent="0.3">
      <c r="A69" s="1" t="s">
        <v>110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thickTop="1" x14ac:dyDescent="0.25">
      <c r="A70" s="3" t="s">
        <v>47</v>
      </c>
    </row>
    <row r="71" spans="1:11" x14ac:dyDescent="0.25">
      <c r="A71" s="3" t="s">
        <v>48</v>
      </c>
    </row>
    <row r="72" spans="1:11" x14ac:dyDescent="0.25">
      <c r="A72" s="3" t="s">
        <v>49</v>
      </c>
    </row>
    <row r="73" spans="1:11" x14ac:dyDescent="0.25">
      <c r="A73" s="3" t="s">
        <v>50</v>
      </c>
    </row>
    <row r="74" spans="1:11" x14ac:dyDescent="0.25">
      <c r="A74" s="3" t="s">
        <v>51</v>
      </c>
    </row>
    <row r="75" spans="1:11" x14ac:dyDescent="0.25">
      <c r="A75" s="3" t="s">
        <v>52</v>
      </c>
    </row>
    <row r="76" spans="1:11" x14ac:dyDescent="0.25">
      <c r="A76" s="3" t="s">
        <v>53</v>
      </c>
    </row>
    <row r="77" spans="1:11" x14ac:dyDescent="0.25">
      <c r="A77" s="3" t="s">
        <v>54</v>
      </c>
    </row>
    <row r="78" spans="1:11" x14ac:dyDescent="0.25">
      <c r="A78" s="3" t="s">
        <v>55</v>
      </c>
    </row>
    <row r="79" spans="1:11" x14ac:dyDescent="0.25">
      <c r="A79" s="3" t="s">
        <v>56</v>
      </c>
    </row>
    <row r="80" spans="1:11" x14ac:dyDescent="0.25">
      <c r="A80" s="3" t="s">
        <v>57</v>
      </c>
    </row>
    <row r="81" spans="1:11" x14ac:dyDescent="0.25">
      <c r="A81" s="3" t="s">
        <v>58</v>
      </c>
    </row>
    <row r="82" spans="1:11" x14ac:dyDescent="0.25">
      <c r="A82" s="3" t="s">
        <v>59</v>
      </c>
    </row>
    <row r="83" spans="1:11" x14ac:dyDescent="0.25">
      <c r="A83" s="3" t="s">
        <v>60</v>
      </c>
    </row>
    <row r="84" spans="1:11" x14ac:dyDescent="0.25">
      <c r="A84" s="3" t="s">
        <v>141</v>
      </c>
    </row>
    <row r="85" spans="1:11" x14ac:dyDescent="0.25">
      <c r="A85" s="3" t="s">
        <v>142</v>
      </c>
    </row>
    <row r="86" spans="1:11" ht="15.75" thickBot="1" x14ac:dyDescent="0.3">
      <c r="A86" s="2" t="s">
        <v>111</v>
      </c>
      <c r="B86" s="2">
        <f>SUM(B70:B85)</f>
        <v>0</v>
      </c>
      <c r="C86" s="2">
        <f t="shared" ref="C86:K86" si="3">SUM(C70:C85)</f>
        <v>0</v>
      </c>
      <c r="D86" s="2">
        <f t="shared" si="3"/>
        <v>0</v>
      </c>
      <c r="E86" s="2">
        <f t="shared" si="3"/>
        <v>0</v>
      </c>
      <c r="F86" s="2">
        <f t="shared" si="3"/>
        <v>0</v>
      </c>
      <c r="G86" s="2">
        <f t="shared" si="3"/>
        <v>0</v>
      </c>
      <c r="H86" s="2">
        <f t="shared" si="3"/>
        <v>0</v>
      </c>
      <c r="I86" s="2">
        <f t="shared" si="3"/>
        <v>0</v>
      </c>
      <c r="J86" s="2">
        <f t="shared" si="3"/>
        <v>0</v>
      </c>
      <c r="K86" s="2">
        <f t="shared" si="3"/>
        <v>0</v>
      </c>
    </row>
    <row r="87" spans="1:11" ht="16.5" thickTop="1" thickBot="1" x14ac:dyDescent="0.3">
      <c r="A87" s="1" t="s">
        <v>112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thickTop="1" x14ac:dyDescent="0.25">
      <c r="A88" s="3" t="s">
        <v>61</v>
      </c>
    </row>
    <row r="89" spans="1:11" x14ac:dyDescent="0.25">
      <c r="A89" s="3" t="s">
        <v>62</v>
      </c>
    </row>
    <row r="90" spans="1:11" x14ac:dyDescent="0.25">
      <c r="A90" s="3" t="s">
        <v>63</v>
      </c>
    </row>
    <row r="91" spans="1:11" x14ac:dyDescent="0.25">
      <c r="A91" s="3" t="s">
        <v>64</v>
      </c>
    </row>
    <row r="92" spans="1:11" x14ac:dyDescent="0.25">
      <c r="A92" s="3" t="s">
        <v>65</v>
      </c>
    </row>
    <row r="93" spans="1:11" x14ac:dyDescent="0.25">
      <c r="A93" s="3" t="s">
        <v>66</v>
      </c>
    </row>
    <row r="94" spans="1:11" x14ac:dyDescent="0.25">
      <c r="A94" s="3" t="s">
        <v>67</v>
      </c>
    </row>
    <row r="95" spans="1:11" ht="15.75" thickBot="1" x14ac:dyDescent="0.3">
      <c r="A95" s="2" t="s">
        <v>113</v>
      </c>
      <c r="B95" s="2">
        <f t="shared" ref="B95:K95" si="4">SUM(B88:B94)</f>
        <v>0</v>
      </c>
      <c r="C95" s="2">
        <f t="shared" si="4"/>
        <v>0</v>
      </c>
      <c r="D95" s="2">
        <f t="shared" si="4"/>
        <v>0</v>
      </c>
      <c r="E95" s="2">
        <f t="shared" si="4"/>
        <v>0</v>
      </c>
      <c r="F95" s="2">
        <f t="shared" si="4"/>
        <v>0</v>
      </c>
      <c r="G95" s="2">
        <f t="shared" si="4"/>
        <v>0</v>
      </c>
      <c r="H95" s="2">
        <f t="shared" si="4"/>
        <v>0</v>
      </c>
      <c r="I95" s="2">
        <f t="shared" si="4"/>
        <v>0</v>
      </c>
      <c r="J95" s="2">
        <f t="shared" si="4"/>
        <v>0</v>
      </c>
      <c r="K95" s="2">
        <f t="shared" si="4"/>
        <v>0</v>
      </c>
    </row>
    <row r="96" spans="1:11" ht="16.5" thickTop="1" thickBot="1" x14ac:dyDescent="0.3">
      <c r="A96" s="1" t="s">
        <v>114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thickTop="1" x14ac:dyDescent="0.25">
      <c r="A97" s="3" t="s">
        <v>68</v>
      </c>
    </row>
    <row r="98" spans="1:11" x14ac:dyDescent="0.25">
      <c r="A98" s="3" t="s">
        <v>69</v>
      </c>
    </row>
    <row r="99" spans="1:11" x14ac:dyDescent="0.25">
      <c r="A99" s="3" t="s">
        <v>70</v>
      </c>
    </row>
    <row r="100" spans="1:11" x14ac:dyDescent="0.25">
      <c r="A100" s="3" t="s">
        <v>71</v>
      </c>
    </row>
    <row r="101" spans="1:11" x14ac:dyDescent="0.25">
      <c r="A101" s="3" t="s">
        <v>72</v>
      </c>
    </row>
    <row r="102" spans="1:11" x14ac:dyDescent="0.25">
      <c r="A102" s="3" t="s">
        <v>73</v>
      </c>
    </row>
    <row r="103" spans="1:11" x14ac:dyDescent="0.25">
      <c r="A103" s="3" t="s">
        <v>74</v>
      </c>
    </row>
    <row r="104" spans="1:11" x14ac:dyDescent="0.25">
      <c r="A104" s="3" t="s">
        <v>75</v>
      </c>
    </row>
    <row r="105" spans="1:11" x14ac:dyDescent="0.25">
      <c r="A105" s="3" t="s">
        <v>76</v>
      </c>
    </row>
    <row r="106" spans="1:11" x14ac:dyDescent="0.25">
      <c r="A106" s="3" t="s">
        <v>77</v>
      </c>
    </row>
    <row r="107" spans="1:11" x14ac:dyDescent="0.25">
      <c r="A107" s="3" t="s">
        <v>78</v>
      </c>
    </row>
    <row r="108" spans="1:11" x14ac:dyDescent="0.25">
      <c r="A108" s="3" t="s">
        <v>79</v>
      </c>
    </row>
    <row r="109" spans="1:11" x14ac:dyDescent="0.25">
      <c r="A109" s="3" t="s">
        <v>80</v>
      </c>
    </row>
    <row r="110" spans="1:11" x14ac:dyDescent="0.25">
      <c r="A110" s="3" t="s">
        <v>140</v>
      </c>
    </row>
    <row r="111" spans="1:11" ht="15.75" thickBot="1" x14ac:dyDescent="0.3">
      <c r="A111" s="2" t="s">
        <v>115</v>
      </c>
      <c r="B111" s="2">
        <f>SUM(B97:B110)</f>
        <v>0</v>
      </c>
      <c r="C111" s="2">
        <f t="shared" ref="C111:K111" si="5">SUM(C97:C110)</f>
        <v>0</v>
      </c>
      <c r="D111" s="2">
        <f t="shared" si="5"/>
        <v>0</v>
      </c>
      <c r="E111" s="2">
        <f t="shared" si="5"/>
        <v>0</v>
      </c>
      <c r="F111" s="2">
        <f t="shared" si="5"/>
        <v>0</v>
      </c>
      <c r="G111" s="2">
        <f t="shared" si="5"/>
        <v>0</v>
      </c>
      <c r="H111" s="2">
        <f t="shared" si="5"/>
        <v>0</v>
      </c>
      <c r="I111" s="2">
        <f t="shared" si="5"/>
        <v>0</v>
      </c>
      <c r="J111" s="2">
        <f t="shared" si="5"/>
        <v>0</v>
      </c>
      <c r="K111" s="2">
        <f t="shared" si="5"/>
        <v>0</v>
      </c>
    </row>
    <row r="112" spans="1:11" ht="16.5" thickTop="1" thickBot="1" x14ac:dyDescent="0.3">
      <c r="A112" s="1" t="s">
        <v>116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thickTop="1" x14ac:dyDescent="0.25">
      <c r="A113" s="3" t="s">
        <v>81</v>
      </c>
    </row>
    <row r="114" spans="1:11" x14ac:dyDescent="0.25">
      <c r="A114" s="3" t="s">
        <v>82</v>
      </c>
    </row>
    <row r="115" spans="1:11" x14ac:dyDescent="0.25">
      <c r="A115" s="3" t="s">
        <v>83</v>
      </c>
    </row>
    <row r="116" spans="1:11" ht="15.75" thickBot="1" x14ac:dyDescent="0.3">
      <c r="A116" s="2" t="s">
        <v>117</v>
      </c>
      <c r="B116" s="2">
        <f>SUM(B113:B115)</f>
        <v>0</v>
      </c>
      <c r="C116" s="2">
        <f t="shared" ref="C116:K116" si="6">SUM(C113:C115)</f>
        <v>0</v>
      </c>
      <c r="D116" s="2">
        <f t="shared" si="6"/>
        <v>0</v>
      </c>
      <c r="E116" s="2">
        <f t="shared" si="6"/>
        <v>0</v>
      </c>
      <c r="F116" s="2">
        <f t="shared" si="6"/>
        <v>0</v>
      </c>
      <c r="G116" s="2">
        <f t="shared" si="6"/>
        <v>0</v>
      </c>
      <c r="H116" s="2">
        <f t="shared" si="6"/>
        <v>0</v>
      </c>
      <c r="I116" s="2">
        <f t="shared" si="6"/>
        <v>0</v>
      </c>
      <c r="J116" s="2">
        <f t="shared" si="6"/>
        <v>0</v>
      </c>
      <c r="K116" s="2">
        <f t="shared" si="6"/>
        <v>0</v>
      </c>
    </row>
    <row r="117" spans="1:11" ht="16.5" thickTop="1" thickBot="1" x14ac:dyDescent="0.3">
      <c r="A117" s="1" t="s">
        <v>118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thickTop="1" x14ac:dyDescent="0.25">
      <c r="A118" s="3" t="s">
        <v>86</v>
      </c>
    </row>
    <row r="119" spans="1:11" x14ac:dyDescent="0.25">
      <c r="A119" s="3" t="s">
        <v>87</v>
      </c>
    </row>
    <row r="120" spans="1:11" ht="15.75" thickBot="1" x14ac:dyDescent="0.3">
      <c r="A120" s="2" t="s">
        <v>119</v>
      </c>
      <c r="B120" s="2">
        <f>SUM(B118:B119)</f>
        <v>0</v>
      </c>
      <c r="C120" s="2">
        <f t="shared" ref="C120:K120" si="7">SUM(C118:C119)</f>
        <v>0</v>
      </c>
      <c r="D120" s="2">
        <f t="shared" si="7"/>
        <v>0</v>
      </c>
      <c r="E120" s="2">
        <f t="shared" si="7"/>
        <v>0</v>
      </c>
      <c r="F120" s="2">
        <f t="shared" si="7"/>
        <v>0</v>
      </c>
      <c r="G120" s="2">
        <f t="shared" si="7"/>
        <v>0</v>
      </c>
      <c r="H120" s="2">
        <f t="shared" si="7"/>
        <v>0</v>
      </c>
      <c r="I120" s="2">
        <f t="shared" si="7"/>
        <v>0</v>
      </c>
      <c r="J120" s="2">
        <f t="shared" si="7"/>
        <v>0</v>
      </c>
      <c r="K120" s="2">
        <f t="shared" si="7"/>
        <v>0</v>
      </c>
    </row>
    <row r="121" spans="1:11" ht="16.5" thickTop="1" thickBot="1" x14ac:dyDescent="0.3">
      <c r="A121" s="1" t="s">
        <v>125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thickTop="1" x14ac:dyDescent="0.25">
      <c r="A122" s="3" t="s">
        <v>84</v>
      </c>
    </row>
    <row r="123" spans="1:11" x14ac:dyDescent="0.25">
      <c r="A123" s="3" t="s">
        <v>85</v>
      </c>
    </row>
    <row r="124" spans="1:11" x14ac:dyDescent="0.25">
      <c r="A124" s="3" t="s">
        <v>88</v>
      </c>
    </row>
    <row r="125" spans="1:11" x14ac:dyDescent="0.25">
      <c r="A125" s="3" t="s">
        <v>89</v>
      </c>
    </row>
    <row r="126" spans="1:11" x14ac:dyDescent="0.25">
      <c r="A126" s="3" t="s">
        <v>90</v>
      </c>
    </row>
    <row r="127" spans="1:11" x14ac:dyDescent="0.25">
      <c r="A127" s="3" t="s">
        <v>91</v>
      </c>
    </row>
    <row r="128" spans="1:11" x14ac:dyDescent="0.25">
      <c r="A128" s="3" t="s">
        <v>92</v>
      </c>
    </row>
    <row r="129" spans="1:11" x14ac:dyDescent="0.25">
      <c r="A129" s="3" t="s">
        <v>93</v>
      </c>
    </row>
    <row r="130" spans="1:11" ht="15.75" thickBot="1" x14ac:dyDescent="0.3">
      <c r="A130" s="2" t="s">
        <v>120</v>
      </c>
      <c r="B130" s="2">
        <f>SUM(B122:B129)</f>
        <v>0</v>
      </c>
      <c r="C130" s="2">
        <f t="shared" ref="C130:K130" si="8">SUM(C122:C129)</f>
        <v>0</v>
      </c>
      <c r="D130" s="2">
        <f t="shared" si="8"/>
        <v>0</v>
      </c>
      <c r="E130" s="2">
        <f t="shared" si="8"/>
        <v>0</v>
      </c>
      <c r="F130" s="2">
        <f t="shared" si="8"/>
        <v>0</v>
      </c>
      <c r="G130" s="2">
        <f t="shared" si="8"/>
        <v>0</v>
      </c>
      <c r="H130" s="2">
        <f t="shared" si="8"/>
        <v>0</v>
      </c>
      <c r="I130" s="2">
        <f t="shared" si="8"/>
        <v>0</v>
      </c>
      <c r="J130" s="2">
        <f t="shared" si="8"/>
        <v>0</v>
      </c>
      <c r="K130" s="2">
        <f t="shared" si="8"/>
        <v>0</v>
      </c>
    </row>
    <row r="131" spans="1:11" ht="16.5" thickTop="1" thickBot="1" x14ac:dyDescent="0.3">
      <c r="A131" s="1" t="s">
        <v>121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thickTop="1" x14ac:dyDescent="0.25">
      <c r="A132" s="3" t="s">
        <v>94</v>
      </c>
    </row>
    <row r="133" spans="1:11" x14ac:dyDescent="0.25">
      <c r="A133" s="3" t="s">
        <v>95</v>
      </c>
    </row>
    <row r="134" spans="1:11" x14ac:dyDescent="0.25">
      <c r="A134" s="3" t="s">
        <v>96</v>
      </c>
    </row>
    <row r="135" spans="1:11" x14ac:dyDescent="0.25">
      <c r="A135" s="3" t="s">
        <v>97</v>
      </c>
    </row>
    <row r="136" spans="1:11" x14ac:dyDescent="0.25">
      <c r="A136" s="3" t="s">
        <v>98</v>
      </c>
    </row>
    <row r="137" spans="1:11" x14ac:dyDescent="0.25">
      <c r="A137" s="3" t="s">
        <v>99</v>
      </c>
    </row>
    <row r="138" spans="1:11" x14ac:dyDescent="0.25">
      <c r="A138" s="3" t="s">
        <v>100</v>
      </c>
    </row>
    <row r="139" spans="1:11" x14ac:dyDescent="0.25">
      <c r="A139" s="3" t="s">
        <v>101</v>
      </c>
    </row>
    <row r="140" spans="1:11" ht="15.75" thickBot="1" x14ac:dyDescent="0.3">
      <c r="A140" s="2" t="s">
        <v>122</v>
      </c>
      <c r="B140" s="2">
        <f>SUM(B132:B139)</f>
        <v>0</v>
      </c>
      <c r="C140" s="2">
        <f t="shared" ref="C140:K140" si="9">SUM(C132:C139)</f>
        <v>0</v>
      </c>
      <c r="D140" s="2">
        <f t="shared" si="9"/>
        <v>0</v>
      </c>
      <c r="E140" s="2">
        <f t="shared" si="9"/>
        <v>0</v>
      </c>
      <c r="F140" s="2">
        <f t="shared" si="9"/>
        <v>0</v>
      </c>
      <c r="G140" s="2">
        <f t="shared" si="9"/>
        <v>0</v>
      </c>
      <c r="H140" s="2">
        <f t="shared" si="9"/>
        <v>0</v>
      </c>
      <c r="I140" s="2">
        <f t="shared" si="9"/>
        <v>0</v>
      </c>
      <c r="J140" s="2">
        <f t="shared" si="9"/>
        <v>0</v>
      </c>
      <c r="K140" s="2">
        <f t="shared" si="9"/>
        <v>0</v>
      </c>
    </row>
    <row r="141" spans="1:11" ht="16.5" thickTop="1" thickBot="1" x14ac:dyDescent="0.3">
      <c r="A141" s="1" t="s">
        <v>123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thickTop="1" x14ac:dyDescent="0.25">
      <c r="A142" s="3" t="s">
        <v>102</v>
      </c>
    </row>
    <row r="143" spans="1:11" x14ac:dyDescent="0.25">
      <c r="A143" s="3" t="s">
        <v>103</v>
      </c>
    </row>
    <row r="144" spans="1:11" x14ac:dyDescent="0.25">
      <c r="A144" s="3" t="s">
        <v>143</v>
      </c>
    </row>
    <row r="145" spans="1:11" ht="15.75" thickBot="1" x14ac:dyDescent="0.3">
      <c r="A145" s="2" t="s">
        <v>124</v>
      </c>
      <c r="B145" s="2">
        <f>SUM(B142:B144)</f>
        <v>0</v>
      </c>
      <c r="C145" s="2">
        <f t="shared" ref="C145:K145" si="10">SUM(C142:C144)</f>
        <v>0</v>
      </c>
      <c r="D145" s="2">
        <f t="shared" si="10"/>
        <v>0</v>
      </c>
      <c r="E145" s="2">
        <f t="shared" si="10"/>
        <v>0</v>
      </c>
      <c r="F145" s="2">
        <f t="shared" si="10"/>
        <v>0</v>
      </c>
      <c r="G145" s="2">
        <f t="shared" si="10"/>
        <v>0</v>
      </c>
      <c r="H145" s="2">
        <f t="shared" si="10"/>
        <v>0</v>
      </c>
      <c r="I145" s="2">
        <f t="shared" si="10"/>
        <v>0</v>
      </c>
      <c r="J145" s="2">
        <f t="shared" si="10"/>
        <v>0</v>
      </c>
      <c r="K145" s="2">
        <f t="shared" si="10"/>
        <v>0</v>
      </c>
    </row>
    <row r="146" spans="1:11" ht="16.5" thickTop="1" thickBot="1" x14ac:dyDescent="0.3">
      <c r="A146" s="1" t="s">
        <v>144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thickTop="1" x14ac:dyDescent="0.25">
      <c r="A147" s="3" t="s">
        <v>145</v>
      </c>
    </row>
    <row r="148" spans="1:11" x14ac:dyDescent="0.25">
      <c r="A148" s="3" t="s">
        <v>146</v>
      </c>
    </row>
    <row r="149" spans="1:11" x14ac:dyDescent="0.25">
      <c r="A149" s="3" t="s">
        <v>147</v>
      </c>
    </row>
    <row r="150" spans="1:11" x14ac:dyDescent="0.25">
      <c r="A150" s="2" t="s">
        <v>148</v>
      </c>
      <c r="B150" s="2">
        <f>SUM(B147:B149)</f>
        <v>0</v>
      </c>
      <c r="C150" s="2">
        <f t="shared" ref="C150:K150" si="11">SUM(C147:C149)</f>
        <v>0</v>
      </c>
      <c r="D150" s="2">
        <f t="shared" si="11"/>
        <v>0</v>
      </c>
      <c r="E150" s="2">
        <f t="shared" si="11"/>
        <v>0</v>
      </c>
      <c r="F150" s="2">
        <f t="shared" si="11"/>
        <v>0</v>
      </c>
      <c r="G150" s="2">
        <f t="shared" si="11"/>
        <v>0</v>
      </c>
      <c r="H150" s="2">
        <f t="shared" si="11"/>
        <v>0</v>
      </c>
      <c r="I150" s="2">
        <f t="shared" si="11"/>
        <v>0</v>
      </c>
      <c r="J150" s="2">
        <f t="shared" si="11"/>
        <v>0</v>
      </c>
      <c r="K150" s="2">
        <f t="shared" si="11"/>
        <v>0</v>
      </c>
    </row>
    <row r="151" spans="1:11" x14ac:dyDescent="0.25">
      <c r="A151" s="2" t="s">
        <v>137</v>
      </c>
      <c r="B151" s="2">
        <f t="shared" ref="B151:K151" si="12">B29+B35+B68+B86+B95+B111+B116+B120+B130+B140+B145</f>
        <v>0</v>
      </c>
      <c r="C151" s="2">
        <f t="shared" si="12"/>
        <v>0</v>
      </c>
      <c r="D151" s="2">
        <f t="shared" si="12"/>
        <v>0</v>
      </c>
      <c r="E151" s="2">
        <f t="shared" si="12"/>
        <v>0</v>
      </c>
      <c r="F151" s="2">
        <f t="shared" si="12"/>
        <v>0</v>
      </c>
      <c r="G151" s="2">
        <f t="shared" si="12"/>
        <v>0</v>
      </c>
      <c r="H151" s="2">
        <f t="shared" si="12"/>
        <v>0</v>
      </c>
      <c r="I151" s="2">
        <f t="shared" si="12"/>
        <v>0</v>
      </c>
      <c r="J151" s="2">
        <f t="shared" si="12"/>
        <v>0</v>
      </c>
      <c r="K151" s="2">
        <f t="shared" si="12"/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5:O151"/>
  <sheetViews>
    <sheetView zoomScale="98" zoomScaleNormal="98" workbookViewId="0">
      <selection sqref="A1:XFD1048576"/>
    </sheetView>
  </sheetViews>
  <sheetFormatPr defaultRowHeight="15" x14ac:dyDescent="0.25"/>
  <cols>
    <col min="1" max="1" width="23.5703125" customWidth="1"/>
    <col min="2" max="2" width="12.85546875" customWidth="1"/>
    <col min="3" max="3" width="12.42578125" customWidth="1"/>
    <col min="4" max="4" width="13.7109375" customWidth="1"/>
    <col min="5" max="5" width="12.140625" customWidth="1"/>
    <col min="6" max="6" width="13" customWidth="1"/>
    <col min="7" max="7" width="13.28515625" customWidth="1"/>
    <col min="8" max="8" width="13.140625" customWidth="1"/>
    <col min="9" max="9" width="11.85546875" customWidth="1"/>
    <col min="10" max="10" width="13.140625" customWidth="1"/>
    <col min="11" max="11" width="14" customWidth="1"/>
    <col min="13" max="13" width="36" customWidth="1"/>
    <col min="14" max="14" width="23.85546875" customWidth="1"/>
  </cols>
  <sheetData>
    <row r="15" spans="1:15" ht="15.75" thickBot="1" x14ac:dyDescent="0.3">
      <c r="A15" s="4" t="s">
        <v>138</v>
      </c>
      <c r="B15" s="4" t="s">
        <v>126</v>
      </c>
      <c r="C15" s="4" t="s">
        <v>127</v>
      </c>
      <c r="D15" s="4" t="s">
        <v>128</v>
      </c>
      <c r="E15" s="4" t="s">
        <v>129</v>
      </c>
      <c r="F15" s="4" t="s">
        <v>130</v>
      </c>
      <c r="G15" s="4" t="s">
        <v>131</v>
      </c>
      <c r="H15" s="4" t="s">
        <v>132</v>
      </c>
      <c r="I15" s="4" t="s">
        <v>133</v>
      </c>
      <c r="J15" s="4" t="s">
        <v>134</v>
      </c>
      <c r="K15" s="4" t="s">
        <v>135</v>
      </c>
      <c r="N15" s="4" t="s">
        <v>136</v>
      </c>
    </row>
    <row r="16" spans="1:15" ht="16.5" thickTop="1" thickBot="1" x14ac:dyDescent="0.3">
      <c r="A16" s="1" t="s">
        <v>106</v>
      </c>
      <c r="B16" s="1"/>
      <c r="C16" s="1"/>
      <c r="D16" s="1"/>
      <c r="E16" s="1"/>
      <c r="F16" s="1"/>
      <c r="G16" s="1"/>
      <c r="H16" s="1"/>
      <c r="I16" s="1"/>
      <c r="J16" s="1"/>
      <c r="K16" s="1"/>
      <c r="M16" s="1" t="s">
        <v>106</v>
      </c>
      <c r="N16" s="2">
        <f>(((12*10)-(SUM(B29:K29)))/(120))*100</f>
        <v>100</v>
      </c>
      <c r="O16">
        <v>12</v>
      </c>
    </row>
    <row r="17" spans="1:15" ht="16.5" thickTop="1" thickBot="1" x14ac:dyDescent="0.3">
      <c r="A17" s="3" t="s">
        <v>0</v>
      </c>
      <c r="M17" s="1" t="s">
        <v>105</v>
      </c>
      <c r="N17" s="2">
        <f>(((4*10)-(SUM(B35:K35)))/(40))*100</f>
        <v>100</v>
      </c>
      <c r="O17">
        <v>4</v>
      </c>
    </row>
    <row r="18" spans="1:15" ht="16.5" thickTop="1" thickBot="1" x14ac:dyDescent="0.3">
      <c r="A18" s="3" t="s">
        <v>1</v>
      </c>
      <c r="M18" s="1" t="s">
        <v>108</v>
      </c>
      <c r="N18" s="2">
        <f>(((32*10)-(SUM(B68:K68)))/(320))*100</f>
        <v>100</v>
      </c>
      <c r="O18">
        <v>32</v>
      </c>
    </row>
    <row r="19" spans="1:15" ht="16.5" thickTop="1" thickBot="1" x14ac:dyDescent="0.3">
      <c r="A19" s="3" t="s">
        <v>2</v>
      </c>
      <c r="M19" s="1" t="s">
        <v>110</v>
      </c>
      <c r="N19" s="2">
        <f>(((16*10)-(SUM(B86:K86)))/(160))*100</f>
        <v>100</v>
      </c>
      <c r="O19">
        <v>16</v>
      </c>
    </row>
    <row r="20" spans="1:15" ht="16.5" thickTop="1" thickBot="1" x14ac:dyDescent="0.3">
      <c r="A20" s="3" t="s">
        <v>3</v>
      </c>
      <c r="M20" s="1" t="s">
        <v>112</v>
      </c>
      <c r="N20" s="2">
        <f>(((7*10)-(SUM(B95:K95)))/(70))*100</f>
        <v>100</v>
      </c>
      <c r="O20">
        <v>7</v>
      </c>
    </row>
    <row r="21" spans="1:15" ht="16.5" thickTop="1" thickBot="1" x14ac:dyDescent="0.3">
      <c r="A21" s="3" t="s">
        <v>4</v>
      </c>
      <c r="M21" s="1" t="s">
        <v>114</v>
      </c>
      <c r="N21" s="2">
        <f>(((14*10)-(SUM(B111:K111)))/(140))*100</f>
        <v>100</v>
      </c>
      <c r="O21">
        <v>14</v>
      </c>
    </row>
    <row r="22" spans="1:15" ht="16.5" thickTop="1" thickBot="1" x14ac:dyDescent="0.3">
      <c r="A22" s="3" t="s">
        <v>5</v>
      </c>
      <c r="M22" s="1" t="s">
        <v>116</v>
      </c>
      <c r="N22" s="2">
        <f>(((3*10)-(SUM(B116:K116)))/(30))*100</f>
        <v>100</v>
      </c>
      <c r="O22">
        <v>3</v>
      </c>
    </row>
    <row r="23" spans="1:15" ht="16.5" thickTop="1" thickBot="1" x14ac:dyDescent="0.3">
      <c r="A23" s="3" t="s">
        <v>6</v>
      </c>
      <c r="M23" s="1" t="s">
        <v>118</v>
      </c>
      <c r="N23" s="2">
        <f>(((2*10)-(SUM(B120:K120)))/(20))*100</f>
        <v>100</v>
      </c>
      <c r="O23">
        <v>2</v>
      </c>
    </row>
    <row r="24" spans="1:15" ht="16.5" thickTop="1" thickBot="1" x14ac:dyDescent="0.3">
      <c r="A24" s="3" t="s">
        <v>7</v>
      </c>
      <c r="M24" s="1" t="s">
        <v>125</v>
      </c>
      <c r="N24" s="2">
        <f>(((8*10)-(SUM(B130:K130)))/(80))*100</f>
        <v>100</v>
      </c>
      <c r="O24">
        <v>8</v>
      </c>
    </row>
    <row r="25" spans="1:15" ht="16.5" thickTop="1" thickBot="1" x14ac:dyDescent="0.3">
      <c r="A25" s="3" t="s">
        <v>8</v>
      </c>
      <c r="M25" s="1" t="s">
        <v>121</v>
      </c>
      <c r="N25" s="2">
        <f>(((8*10)-(SUM(B140:K140)))/(80))*100</f>
        <v>100</v>
      </c>
      <c r="O25">
        <v>8</v>
      </c>
    </row>
    <row r="26" spans="1:15" ht="16.5" thickTop="1" thickBot="1" x14ac:dyDescent="0.3">
      <c r="A26" s="3" t="s">
        <v>9</v>
      </c>
      <c r="M26" s="1" t="s">
        <v>123</v>
      </c>
      <c r="N26" s="2">
        <f>(((3*10)-(SUM(B145:K145)))/(30))*100</f>
        <v>100</v>
      </c>
      <c r="O26">
        <v>3</v>
      </c>
    </row>
    <row r="27" spans="1:15" ht="16.5" thickTop="1" thickBot="1" x14ac:dyDescent="0.3">
      <c r="A27" s="3" t="s">
        <v>10</v>
      </c>
      <c r="M27" s="1" t="s">
        <v>144</v>
      </c>
      <c r="N27" s="2">
        <f>(((3*10)-(SUM(B151:K151)))/(30))*100</f>
        <v>100</v>
      </c>
      <c r="O27">
        <v>3</v>
      </c>
    </row>
    <row r="28" spans="1:15" ht="15.75" thickTop="1" x14ac:dyDescent="0.25">
      <c r="A28" s="3" t="s">
        <v>11</v>
      </c>
      <c r="M28" s="2" t="s">
        <v>139</v>
      </c>
      <c r="N28" s="2">
        <f>(((O28*10)-(SUM(B152:K152)))/(1120))*100</f>
        <v>100</v>
      </c>
      <c r="O28">
        <f>SUM(O16:O27)</f>
        <v>112</v>
      </c>
    </row>
    <row r="29" spans="1:15" ht="15.75" thickBot="1" x14ac:dyDescent="0.3">
      <c r="A29" s="2" t="s">
        <v>104</v>
      </c>
      <c r="B29" s="2">
        <f>SUM(B17:B28)</f>
        <v>0</v>
      </c>
      <c r="C29" s="2">
        <f t="shared" ref="C29:J29" si="0">SUM(C17:C28)</f>
        <v>0</v>
      </c>
      <c r="D29" s="2">
        <f t="shared" si="0"/>
        <v>0</v>
      </c>
      <c r="E29" s="2">
        <f t="shared" si="0"/>
        <v>0</v>
      </c>
      <c r="F29" s="2">
        <f t="shared" si="0"/>
        <v>0</v>
      </c>
      <c r="G29" s="2">
        <f t="shared" si="0"/>
        <v>0</v>
      </c>
      <c r="H29" s="2">
        <f t="shared" si="0"/>
        <v>0</v>
      </c>
      <c r="I29" s="2">
        <f t="shared" si="0"/>
        <v>0</v>
      </c>
      <c r="J29" s="2">
        <f t="shared" si="0"/>
        <v>0</v>
      </c>
      <c r="K29" s="2">
        <v>0</v>
      </c>
    </row>
    <row r="30" spans="1:15" ht="16.5" thickTop="1" thickBot="1" x14ac:dyDescent="0.3">
      <c r="A30" s="1" t="s">
        <v>105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ht="15.75" thickTop="1" x14ac:dyDescent="0.25">
      <c r="A31" s="3" t="s">
        <v>12</v>
      </c>
    </row>
    <row r="32" spans="1:15" x14ac:dyDescent="0.25">
      <c r="A32" s="3" t="s">
        <v>13</v>
      </c>
    </row>
    <row r="33" spans="1:11" x14ac:dyDescent="0.25">
      <c r="A33" s="3" t="s">
        <v>14</v>
      </c>
    </row>
    <row r="34" spans="1:11" x14ac:dyDescent="0.25">
      <c r="A34" s="3" t="s">
        <v>15</v>
      </c>
    </row>
    <row r="35" spans="1:11" ht="15.75" thickBot="1" x14ac:dyDescent="0.3">
      <c r="A35" s="2" t="s">
        <v>107</v>
      </c>
      <c r="B35" s="2">
        <f>SUM(B31:B34)</f>
        <v>0</v>
      </c>
      <c r="C35" s="2">
        <f t="shared" ref="C35:K35" si="1">SUM(C31:C34)</f>
        <v>0</v>
      </c>
      <c r="D35" s="2">
        <f t="shared" si="1"/>
        <v>0</v>
      </c>
      <c r="E35" s="2">
        <f t="shared" si="1"/>
        <v>0</v>
      </c>
      <c r="F35" s="2">
        <f t="shared" si="1"/>
        <v>0</v>
      </c>
      <c r="G35" s="2">
        <f t="shared" si="1"/>
        <v>0</v>
      </c>
      <c r="H35" s="2">
        <f t="shared" si="1"/>
        <v>0</v>
      </c>
      <c r="I35" s="2">
        <f t="shared" si="1"/>
        <v>0</v>
      </c>
      <c r="J35" s="2">
        <f t="shared" si="1"/>
        <v>0</v>
      </c>
      <c r="K35" s="2">
        <f t="shared" si="1"/>
        <v>0</v>
      </c>
    </row>
    <row r="36" spans="1:11" ht="16.5" thickTop="1" thickBot="1" x14ac:dyDescent="0.3">
      <c r="A36" s="1" t="s">
        <v>108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thickTop="1" x14ac:dyDescent="0.25">
      <c r="A37" s="3" t="s">
        <v>16</v>
      </c>
    </row>
    <row r="38" spans="1:11" x14ac:dyDescent="0.25">
      <c r="A38" s="3" t="s">
        <v>17</v>
      </c>
    </row>
    <row r="39" spans="1:11" x14ac:dyDescent="0.25">
      <c r="A39" s="3" t="s">
        <v>18</v>
      </c>
    </row>
    <row r="40" spans="1:11" x14ac:dyDescent="0.25">
      <c r="A40" s="3" t="s">
        <v>19</v>
      </c>
    </row>
    <row r="41" spans="1:11" x14ac:dyDescent="0.25">
      <c r="A41" s="3" t="s">
        <v>20</v>
      </c>
    </row>
    <row r="42" spans="1:11" x14ac:dyDescent="0.25">
      <c r="A42" s="3" t="s">
        <v>21</v>
      </c>
    </row>
    <row r="43" spans="1:11" x14ac:dyDescent="0.25">
      <c r="A43" s="3" t="s">
        <v>22</v>
      </c>
    </row>
    <row r="44" spans="1:11" x14ac:dyDescent="0.25">
      <c r="A44" s="3" t="s">
        <v>23</v>
      </c>
    </row>
    <row r="45" spans="1:11" x14ac:dyDescent="0.25">
      <c r="A45" s="3" t="s">
        <v>24</v>
      </c>
    </row>
    <row r="46" spans="1:11" x14ac:dyDescent="0.25">
      <c r="A46" s="3" t="s">
        <v>25</v>
      </c>
    </row>
    <row r="47" spans="1:11" x14ac:dyDescent="0.25">
      <c r="A47" s="3" t="s">
        <v>26</v>
      </c>
    </row>
    <row r="48" spans="1:11" x14ac:dyDescent="0.25">
      <c r="A48" s="3" t="s">
        <v>27</v>
      </c>
    </row>
    <row r="49" spans="1:1" x14ac:dyDescent="0.25">
      <c r="A49" s="3" t="s">
        <v>28</v>
      </c>
    </row>
    <row r="50" spans="1:1" x14ac:dyDescent="0.25">
      <c r="A50" s="3" t="s">
        <v>29</v>
      </c>
    </row>
    <row r="51" spans="1:1" x14ac:dyDescent="0.25">
      <c r="A51" s="3" t="s">
        <v>30</v>
      </c>
    </row>
    <row r="52" spans="1:1" x14ac:dyDescent="0.25">
      <c r="A52" s="3" t="s">
        <v>31</v>
      </c>
    </row>
    <row r="53" spans="1:1" x14ac:dyDescent="0.25">
      <c r="A53" s="3" t="s">
        <v>32</v>
      </c>
    </row>
    <row r="54" spans="1:1" x14ac:dyDescent="0.25">
      <c r="A54" s="3" t="s">
        <v>33</v>
      </c>
    </row>
    <row r="55" spans="1:1" x14ac:dyDescent="0.25">
      <c r="A55" s="3" t="s">
        <v>34</v>
      </c>
    </row>
    <row r="56" spans="1:1" x14ac:dyDescent="0.25">
      <c r="A56" s="3" t="s">
        <v>35</v>
      </c>
    </row>
    <row r="57" spans="1:1" x14ac:dyDescent="0.25">
      <c r="A57" s="3" t="s">
        <v>36</v>
      </c>
    </row>
    <row r="58" spans="1:1" x14ac:dyDescent="0.25">
      <c r="A58" s="3" t="s">
        <v>37</v>
      </c>
    </row>
    <row r="59" spans="1:1" x14ac:dyDescent="0.25">
      <c r="A59" s="3" t="s">
        <v>38</v>
      </c>
    </row>
    <row r="60" spans="1:1" x14ac:dyDescent="0.25">
      <c r="A60" s="3" t="s">
        <v>39</v>
      </c>
    </row>
    <row r="61" spans="1:1" x14ac:dyDescent="0.25">
      <c r="A61" s="3" t="s">
        <v>40</v>
      </c>
    </row>
    <row r="62" spans="1:1" x14ac:dyDescent="0.25">
      <c r="A62" s="3" t="s">
        <v>41</v>
      </c>
    </row>
    <row r="63" spans="1:1" x14ac:dyDescent="0.25">
      <c r="A63" s="3" t="s">
        <v>42</v>
      </c>
    </row>
    <row r="64" spans="1:1" x14ac:dyDescent="0.25">
      <c r="A64" s="3" t="s">
        <v>43</v>
      </c>
    </row>
    <row r="65" spans="1:11" x14ac:dyDescent="0.25">
      <c r="A65" s="3" t="s">
        <v>44</v>
      </c>
    </row>
    <row r="66" spans="1:11" x14ac:dyDescent="0.25">
      <c r="A66" s="3" t="s">
        <v>45</v>
      </c>
    </row>
    <row r="67" spans="1:11" x14ac:dyDescent="0.25">
      <c r="A67" s="3" t="s">
        <v>46</v>
      </c>
    </row>
    <row r="68" spans="1:11" ht="15.75" thickBot="1" x14ac:dyDescent="0.3">
      <c r="A68" s="2" t="s">
        <v>109</v>
      </c>
      <c r="B68" s="2">
        <f>SUM(B37:B67)</f>
        <v>0</v>
      </c>
      <c r="C68" s="2">
        <f t="shared" ref="C68:K68" si="2">SUM(C37:C67)</f>
        <v>0</v>
      </c>
      <c r="D68" s="2">
        <f t="shared" si="2"/>
        <v>0</v>
      </c>
      <c r="E68" s="2">
        <f t="shared" si="2"/>
        <v>0</v>
      </c>
      <c r="F68" s="2">
        <f t="shared" si="2"/>
        <v>0</v>
      </c>
      <c r="G68" s="2">
        <f t="shared" si="2"/>
        <v>0</v>
      </c>
      <c r="H68" s="2">
        <f t="shared" si="2"/>
        <v>0</v>
      </c>
      <c r="I68" s="2">
        <f t="shared" si="2"/>
        <v>0</v>
      </c>
      <c r="J68" s="2">
        <f t="shared" si="2"/>
        <v>0</v>
      </c>
      <c r="K68" s="2">
        <f t="shared" si="2"/>
        <v>0</v>
      </c>
    </row>
    <row r="69" spans="1:11" ht="16.5" thickTop="1" thickBot="1" x14ac:dyDescent="0.3">
      <c r="A69" s="1" t="s">
        <v>110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thickTop="1" x14ac:dyDescent="0.25">
      <c r="A70" s="3" t="s">
        <v>47</v>
      </c>
    </row>
    <row r="71" spans="1:11" x14ac:dyDescent="0.25">
      <c r="A71" s="3" t="s">
        <v>48</v>
      </c>
    </row>
    <row r="72" spans="1:11" x14ac:dyDescent="0.25">
      <c r="A72" s="3" t="s">
        <v>49</v>
      </c>
    </row>
    <row r="73" spans="1:11" x14ac:dyDescent="0.25">
      <c r="A73" s="3" t="s">
        <v>50</v>
      </c>
    </row>
    <row r="74" spans="1:11" x14ac:dyDescent="0.25">
      <c r="A74" s="3" t="s">
        <v>51</v>
      </c>
    </row>
    <row r="75" spans="1:11" x14ac:dyDescent="0.25">
      <c r="A75" s="3" t="s">
        <v>52</v>
      </c>
    </row>
    <row r="76" spans="1:11" x14ac:dyDescent="0.25">
      <c r="A76" s="3" t="s">
        <v>53</v>
      </c>
    </row>
    <row r="77" spans="1:11" x14ac:dyDescent="0.25">
      <c r="A77" s="3" t="s">
        <v>54</v>
      </c>
    </row>
    <row r="78" spans="1:11" x14ac:dyDescent="0.25">
      <c r="A78" s="3" t="s">
        <v>55</v>
      </c>
    </row>
    <row r="79" spans="1:11" x14ac:dyDescent="0.25">
      <c r="A79" s="3" t="s">
        <v>56</v>
      </c>
    </row>
    <row r="80" spans="1:11" x14ac:dyDescent="0.25">
      <c r="A80" s="3" t="s">
        <v>57</v>
      </c>
    </row>
    <row r="81" spans="1:11" x14ac:dyDescent="0.25">
      <c r="A81" s="3" t="s">
        <v>58</v>
      </c>
    </row>
    <row r="82" spans="1:11" x14ac:dyDescent="0.25">
      <c r="A82" s="3" t="s">
        <v>59</v>
      </c>
    </row>
    <row r="83" spans="1:11" x14ac:dyDescent="0.25">
      <c r="A83" s="3" t="s">
        <v>60</v>
      </c>
    </row>
    <row r="84" spans="1:11" x14ac:dyDescent="0.25">
      <c r="A84" s="3" t="s">
        <v>141</v>
      </c>
    </row>
    <row r="85" spans="1:11" x14ac:dyDescent="0.25">
      <c r="A85" s="3" t="s">
        <v>142</v>
      </c>
    </row>
    <row r="86" spans="1:11" ht="15.75" thickBot="1" x14ac:dyDescent="0.3">
      <c r="A86" s="2" t="s">
        <v>111</v>
      </c>
      <c r="B86" s="2">
        <f>SUM(B70:B85)</f>
        <v>0</v>
      </c>
      <c r="C86" s="2">
        <f t="shared" ref="C86:K86" si="3">SUM(C70:C85)</f>
        <v>0</v>
      </c>
      <c r="D86" s="2">
        <f t="shared" si="3"/>
        <v>0</v>
      </c>
      <c r="E86" s="2">
        <f t="shared" si="3"/>
        <v>0</v>
      </c>
      <c r="F86" s="2">
        <f t="shared" si="3"/>
        <v>0</v>
      </c>
      <c r="G86" s="2">
        <f t="shared" si="3"/>
        <v>0</v>
      </c>
      <c r="H86" s="2">
        <f t="shared" si="3"/>
        <v>0</v>
      </c>
      <c r="I86" s="2">
        <f t="shared" si="3"/>
        <v>0</v>
      </c>
      <c r="J86" s="2">
        <f t="shared" si="3"/>
        <v>0</v>
      </c>
      <c r="K86" s="2">
        <f t="shared" si="3"/>
        <v>0</v>
      </c>
    </row>
    <row r="87" spans="1:11" ht="16.5" thickTop="1" thickBot="1" x14ac:dyDescent="0.3">
      <c r="A87" s="1" t="s">
        <v>112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thickTop="1" x14ac:dyDescent="0.25">
      <c r="A88" s="3" t="s">
        <v>61</v>
      </c>
    </row>
    <row r="89" spans="1:11" x14ac:dyDescent="0.25">
      <c r="A89" s="3" t="s">
        <v>62</v>
      </c>
    </row>
    <row r="90" spans="1:11" x14ac:dyDescent="0.25">
      <c r="A90" s="3" t="s">
        <v>63</v>
      </c>
    </row>
    <row r="91" spans="1:11" x14ac:dyDescent="0.25">
      <c r="A91" s="3" t="s">
        <v>64</v>
      </c>
    </row>
    <row r="92" spans="1:11" x14ac:dyDescent="0.25">
      <c r="A92" s="3" t="s">
        <v>65</v>
      </c>
    </row>
    <row r="93" spans="1:11" x14ac:dyDescent="0.25">
      <c r="A93" s="3" t="s">
        <v>66</v>
      </c>
    </row>
    <row r="94" spans="1:11" x14ac:dyDescent="0.25">
      <c r="A94" s="3" t="s">
        <v>67</v>
      </c>
    </row>
    <row r="95" spans="1:11" ht="15.75" thickBot="1" x14ac:dyDescent="0.3">
      <c r="A95" s="2" t="s">
        <v>113</v>
      </c>
      <c r="B95" s="2">
        <f t="shared" ref="B95:K95" si="4">SUM(B88:B94)</f>
        <v>0</v>
      </c>
      <c r="C95" s="2">
        <f t="shared" si="4"/>
        <v>0</v>
      </c>
      <c r="D95" s="2">
        <f t="shared" si="4"/>
        <v>0</v>
      </c>
      <c r="E95" s="2">
        <f t="shared" si="4"/>
        <v>0</v>
      </c>
      <c r="F95" s="2">
        <f t="shared" si="4"/>
        <v>0</v>
      </c>
      <c r="G95" s="2">
        <f t="shared" si="4"/>
        <v>0</v>
      </c>
      <c r="H95" s="2">
        <f t="shared" si="4"/>
        <v>0</v>
      </c>
      <c r="I95" s="2">
        <f t="shared" si="4"/>
        <v>0</v>
      </c>
      <c r="J95" s="2">
        <f t="shared" si="4"/>
        <v>0</v>
      </c>
      <c r="K95" s="2">
        <f t="shared" si="4"/>
        <v>0</v>
      </c>
    </row>
    <row r="96" spans="1:11" ht="16.5" thickTop="1" thickBot="1" x14ac:dyDescent="0.3">
      <c r="A96" s="1" t="s">
        <v>114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thickTop="1" x14ac:dyDescent="0.25">
      <c r="A97" s="3" t="s">
        <v>68</v>
      </c>
    </row>
    <row r="98" spans="1:11" x14ac:dyDescent="0.25">
      <c r="A98" s="3" t="s">
        <v>69</v>
      </c>
    </row>
    <row r="99" spans="1:11" x14ac:dyDescent="0.25">
      <c r="A99" s="3" t="s">
        <v>70</v>
      </c>
    </row>
    <row r="100" spans="1:11" x14ac:dyDescent="0.25">
      <c r="A100" s="3" t="s">
        <v>71</v>
      </c>
    </row>
    <row r="101" spans="1:11" x14ac:dyDescent="0.25">
      <c r="A101" s="3" t="s">
        <v>72</v>
      </c>
    </row>
    <row r="102" spans="1:11" x14ac:dyDescent="0.25">
      <c r="A102" s="3" t="s">
        <v>73</v>
      </c>
    </row>
    <row r="103" spans="1:11" x14ac:dyDescent="0.25">
      <c r="A103" s="3" t="s">
        <v>74</v>
      </c>
    </row>
    <row r="104" spans="1:11" x14ac:dyDescent="0.25">
      <c r="A104" s="3" t="s">
        <v>75</v>
      </c>
    </row>
    <row r="105" spans="1:11" x14ac:dyDescent="0.25">
      <c r="A105" s="3" t="s">
        <v>76</v>
      </c>
    </row>
    <row r="106" spans="1:11" x14ac:dyDescent="0.25">
      <c r="A106" s="3" t="s">
        <v>77</v>
      </c>
    </row>
    <row r="107" spans="1:11" x14ac:dyDescent="0.25">
      <c r="A107" s="3" t="s">
        <v>78</v>
      </c>
    </row>
    <row r="108" spans="1:11" x14ac:dyDescent="0.25">
      <c r="A108" s="3" t="s">
        <v>79</v>
      </c>
    </row>
    <row r="109" spans="1:11" x14ac:dyDescent="0.25">
      <c r="A109" s="3" t="s">
        <v>80</v>
      </c>
    </row>
    <row r="110" spans="1:11" x14ac:dyDescent="0.25">
      <c r="A110" s="3" t="s">
        <v>140</v>
      </c>
    </row>
    <row r="111" spans="1:11" ht="15.75" thickBot="1" x14ac:dyDescent="0.3">
      <c r="A111" s="2" t="s">
        <v>115</v>
      </c>
      <c r="B111" s="2">
        <f>SUM(B97:B110)</f>
        <v>0</v>
      </c>
      <c r="C111" s="2">
        <f t="shared" ref="C111:K111" si="5">SUM(C97:C110)</f>
        <v>0</v>
      </c>
      <c r="D111" s="2">
        <f t="shared" si="5"/>
        <v>0</v>
      </c>
      <c r="E111" s="2">
        <f t="shared" si="5"/>
        <v>0</v>
      </c>
      <c r="F111" s="2">
        <f t="shared" si="5"/>
        <v>0</v>
      </c>
      <c r="G111" s="2">
        <f t="shared" si="5"/>
        <v>0</v>
      </c>
      <c r="H111" s="2">
        <f t="shared" si="5"/>
        <v>0</v>
      </c>
      <c r="I111" s="2">
        <f t="shared" si="5"/>
        <v>0</v>
      </c>
      <c r="J111" s="2">
        <f t="shared" si="5"/>
        <v>0</v>
      </c>
      <c r="K111" s="2">
        <f t="shared" si="5"/>
        <v>0</v>
      </c>
    </row>
    <row r="112" spans="1:11" ht="16.5" thickTop="1" thickBot="1" x14ac:dyDescent="0.3">
      <c r="A112" s="1" t="s">
        <v>116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thickTop="1" x14ac:dyDescent="0.25">
      <c r="A113" s="3" t="s">
        <v>81</v>
      </c>
    </row>
    <row r="114" spans="1:11" x14ac:dyDescent="0.25">
      <c r="A114" s="3" t="s">
        <v>82</v>
      </c>
    </row>
    <row r="115" spans="1:11" x14ac:dyDescent="0.25">
      <c r="A115" s="3" t="s">
        <v>83</v>
      </c>
    </row>
    <row r="116" spans="1:11" ht="15.75" thickBot="1" x14ac:dyDescent="0.3">
      <c r="A116" s="2" t="s">
        <v>117</v>
      </c>
      <c r="B116" s="2">
        <f>SUM(B113:B115)</f>
        <v>0</v>
      </c>
      <c r="C116" s="2">
        <f t="shared" ref="C116:K116" si="6">SUM(C113:C115)</f>
        <v>0</v>
      </c>
      <c r="D116" s="2">
        <f t="shared" si="6"/>
        <v>0</v>
      </c>
      <c r="E116" s="2">
        <f t="shared" si="6"/>
        <v>0</v>
      </c>
      <c r="F116" s="2">
        <f t="shared" si="6"/>
        <v>0</v>
      </c>
      <c r="G116" s="2">
        <f t="shared" si="6"/>
        <v>0</v>
      </c>
      <c r="H116" s="2">
        <f t="shared" si="6"/>
        <v>0</v>
      </c>
      <c r="I116" s="2">
        <f t="shared" si="6"/>
        <v>0</v>
      </c>
      <c r="J116" s="2">
        <f t="shared" si="6"/>
        <v>0</v>
      </c>
      <c r="K116" s="2">
        <f t="shared" si="6"/>
        <v>0</v>
      </c>
    </row>
    <row r="117" spans="1:11" ht="16.5" thickTop="1" thickBot="1" x14ac:dyDescent="0.3">
      <c r="A117" s="1" t="s">
        <v>118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thickTop="1" x14ac:dyDescent="0.25">
      <c r="A118" s="3" t="s">
        <v>86</v>
      </c>
    </row>
    <row r="119" spans="1:11" x14ac:dyDescent="0.25">
      <c r="A119" s="3" t="s">
        <v>87</v>
      </c>
    </row>
    <row r="120" spans="1:11" ht="15.75" thickBot="1" x14ac:dyDescent="0.3">
      <c r="A120" s="2" t="s">
        <v>119</v>
      </c>
      <c r="B120" s="2">
        <f>SUM(B118:B119)</f>
        <v>0</v>
      </c>
      <c r="C120" s="2">
        <f t="shared" ref="C120:K120" si="7">SUM(C118:C119)</f>
        <v>0</v>
      </c>
      <c r="D120" s="2">
        <f t="shared" si="7"/>
        <v>0</v>
      </c>
      <c r="E120" s="2">
        <f t="shared" si="7"/>
        <v>0</v>
      </c>
      <c r="F120" s="2">
        <f t="shared" si="7"/>
        <v>0</v>
      </c>
      <c r="G120" s="2">
        <f t="shared" si="7"/>
        <v>0</v>
      </c>
      <c r="H120" s="2">
        <f t="shared" si="7"/>
        <v>0</v>
      </c>
      <c r="I120" s="2">
        <f t="shared" si="7"/>
        <v>0</v>
      </c>
      <c r="J120" s="2">
        <f t="shared" si="7"/>
        <v>0</v>
      </c>
      <c r="K120" s="2">
        <f t="shared" si="7"/>
        <v>0</v>
      </c>
    </row>
    <row r="121" spans="1:11" ht="16.5" thickTop="1" thickBot="1" x14ac:dyDescent="0.3">
      <c r="A121" s="1" t="s">
        <v>125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thickTop="1" x14ac:dyDescent="0.25">
      <c r="A122" s="3" t="s">
        <v>84</v>
      </c>
    </row>
    <row r="123" spans="1:11" x14ac:dyDescent="0.25">
      <c r="A123" s="3" t="s">
        <v>85</v>
      </c>
    </row>
    <row r="124" spans="1:11" x14ac:dyDescent="0.25">
      <c r="A124" s="3" t="s">
        <v>88</v>
      </c>
    </row>
    <row r="125" spans="1:11" x14ac:dyDescent="0.25">
      <c r="A125" s="3" t="s">
        <v>89</v>
      </c>
    </row>
    <row r="126" spans="1:11" x14ac:dyDescent="0.25">
      <c r="A126" s="3" t="s">
        <v>90</v>
      </c>
    </row>
    <row r="127" spans="1:11" x14ac:dyDescent="0.25">
      <c r="A127" s="3" t="s">
        <v>91</v>
      </c>
    </row>
    <row r="128" spans="1:11" x14ac:dyDescent="0.25">
      <c r="A128" s="3" t="s">
        <v>92</v>
      </c>
    </row>
    <row r="129" spans="1:11" x14ac:dyDescent="0.25">
      <c r="A129" s="3" t="s">
        <v>93</v>
      </c>
    </row>
    <row r="130" spans="1:11" ht="15.75" thickBot="1" x14ac:dyDescent="0.3">
      <c r="A130" s="2" t="s">
        <v>120</v>
      </c>
      <c r="B130" s="2">
        <f>SUM(B122:B129)</f>
        <v>0</v>
      </c>
      <c r="C130" s="2">
        <f t="shared" ref="C130:K130" si="8">SUM(C122:C129)</f>
        <v>0</v>
      </c>
      <c r="D130" s="2">
        <f t="shared" si="8"/>
        <v>0</v>
      </c>
      <c r="E130" s="2">
        <f t="shared" si="8"/>
        <v>0</v>
      </c>
      <c r="F130" s="2">
        <f t="shared" si="8"/>
        <v>0</v>
      </c>
      <c r="G130" s="2">
        <f t="shared" si="8"/>
        <v>0</v>
      </c>
      <c r="H130" s="2">
        <f t="shared" si="8"/>
        <v>0</v>
      </c>
      <c r="I130" s="2">
        <f t="shared" si="8"/>
        <v>0</v>
      </c>
      <c r="J130" s="2">
        <f t="shared" si="8"/>
        <v>0</v>
      </c>
      <c r="K130" s="2">
        <f t="shared" si="8"/>
        <v>0</v>
      </c>
    </row>
    <row r="131" spans="1:11" ht="16.5" thickTop="1" thickBot="1" x14ac:dyDescent="0.3">
      <c r="A131" s="1" t="s">
        <v>121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thickTop="1" x14ac:dyDescent="0.25">
      <c r="A132" s="3" t="s">
        <v>94</v>
      </c>
    </row>
    <row r="133" spans="1:11" x14ac:dyDescent="0.25">
      <c r="A133" s="3" t="s">
        <v>95</v>
      </c>
    </row>
    <row r="134" spans="1:11" x14ac:dyDescent="0.25">
      <c r="A134" s="3" t="s">
        <v>96</v>
      </c>
    </row>
    <row r="135" spans="1:11" x14ac:dyDescent="0.25">
      <c r="A135" s="3" t="s">
        <v>97</v>
      </c>
    </row>
    <row r="136" spans="1:11" x14ac:dyDescent="0.25">
      <c r="A136" s="3" t="s">
        <v>98</v>
      </c>
    </row>
    <row r="137" spans="1:11" x14ac:dyDescent="0.25">
      <c r="A137" s="3" t="s">
        <v>99</v>
      </c>
    </row>
    <row r="138" spans="1:11" x14ac:dyDescent="0.25">
      <c r="A138" s="3" t="s">
        <v>100</v>
      </c>
    </row>
    <row r="139" spans="1:11" x14ac:dyDescent="0.25">
      <c r="A139" s="3" t="s">
        <v>101</v>
      </c>
    </row>
    <row r="140" spans="1:11" ht="15.75" thickBot="1" x14ac:dyDescent="0.3">
      <c r="A140" s="2" t="s">
        <v>122</v>
      </c>
      <c r="B140" s="2">
        <f>SUM(B132:B139)</f>
        <v>0</v>
      </c>
      <c r="C140" s="2">
        <f t="shared" ref="C140:K140" si="9">SUM(C132:C139)</f>
        <v>0</v>
      </c>
      <c r="D140" s="2">
        <f t="shared" si="9"/>
        <v>0</v>
      </c>
      <c r="E140" s="2">
        <f t="shared" si="9"/>
        <v>0</v>
      </c>
      <c r="F140" s="2">
        <f t="shared" si="9"/>
        <v>0</v>
      </c>
      <c r="G140" s="2">
        <f t="shared" si="9"/>
        <v>0</v>
      </c>
      <c r="H140" s="2">
        <f t="shared" si="9"/>
        <v>0</v>
      </c>
      <c r="I140" s="2">
        <f t="shared" si="9"/>
        <v>0</v>
      </c>
      <c r="J140" s="2">
        <f t="shared" si="9"/>
        <v>0</v>
      </c>
      <c r="K140" s="2">
        <f t="shared" si="9"/>
        <v>0</v>
      </c>
    </row>
    <row r="141" spans="1:11" ht="16.5" thickTop="1" thickBot="1" x14ac:dyDescent="0.3">
      <c r="A141" s="1" t="s">
        <v>123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thickTop="1" x14ac:dyDescent="0.25">
      <c r="A142" s="3" t="s">
        <v>102</v>
      </c>
    </row>
    <row r="143" spans="1:11" x14ac:dyDescent="0.25">
      <c r="A143" s="3" t="s">
        <v>103</v>
      </c>
    </row>
    <row r="144" spans="1:11" x14ac:dyDescent="0.25">
      <c r="A144" s="3" t="s">
        <v>143</v>
      </c>
    </row>
    <row r="145" spans="1:11" ht="15.75" thickBot="1" x14ac:dyDescent="0.3">
      <c r="A145" s="2" t="s">
        <v>124</v>
      </c>
      <c r="B145" s="2">
        <f>SUM(B142:B144)</f>
        <v>0</v>
      </c>
      <c r="C145" s="2">
        <f t="shared" ref="C145:K145" si="10">SUM(C142:C144)</f>
        <v>0</v>
      </c>
      <c r="D145" s="2">
        <f t="shared" si="10"/>
        <v>0</v>
      </c>
      <c r="E145" s="2">
        <f t="shared" si="10"/>
        <v>0</v>
      </c>
      <c r="F145" s="2">
        <f t="shared" si="10"/>
        <v>0</v>
      </c>
      <c r="G145" s="2">
        <f t="shared" si="10"/>
        <v>0</v>
      </c>
      <c r="H145" s="2">
        <f t="shared" si="10"/>
        <v>0</v>
      </c>
      <c r="I145" s="2">
        <f t="shared" si="10"/>
        <v>0</v>
      </c>
      <c r="J145" s="2">
        <f t="shared" si="10"/>
        <v>0</v>
      </c>
      <c r="K145" s="2">
        <f t="shared" si="10"/>
        <v>0</v>
      </c>
    </row>
    <row r="146" spans="1:11" ht="16.5" thickTop="1" thickBot="1" x14ac:dyDescent="0.3">
      <c r="A146" s="1" t="s">
        <v>144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thickTop="1" x14ac:dyDescent="0.25">
      <c r="A147" s="3" t="s">
        <v>145</v>
      </c>
    </row>
    <row r="148" spans="1:11" x14ac:dyDescent="0.25">
      <c r="A148" s="3" t="s">
        <v>146</v>
      </c>
    </row>
    <row r="149" spans="1:11" x14ac:dyDescent="0.25">
      <c r="A149" s="3" t="s">
        <v>147</v>
      </c>
    </row>
    <row r="150" spans="1:11" x14ac:dyDescent="0.25">
      <c r="A150" s="2" t="s">
        <v>148</v>
      </c>
      <c r="B150" s="2">
        <f>SUM(B147:B149)</f>
        <v>0</v>
      </c>
      <c r="C150" s="2">
        <f t="shared" ref="C150:K150" si="11">SUM(C147:C149)</f>
        <v>0</v>
      </c>
      <c r="D150" s="2">
        <f t="shared" si="11"/>
        <v>0</v>
      </c>
      <c r="E150" s="2">
        <f t="shared" si="11"/>
        <v>0</v>
      </c>
      <c r="F150" s="2">
        <f t="shared" si="11"/>
        <v>0</v>
      </c>
      <c r="G150" s="2">
        <f t="shared" si="11"/>
        <v>0</v>
      </c>
      <c r="H150" s="2">
        <f t="shared" si="11"/>
        <v>0</v>
      </c>
      <c r="I150" s="2">
        <f t="shared" si="11"/>
        <v>0</v>
      </c>
      <c r="J150" s="2">
        <f t="shared" si="11"/>
        <v>0</v>
      </c>
      <c r="K150" s="2">
        <f t="shared" si="11"/>
        <v>0</v>
      </c>
    </row>
    <row r="151" spans="1:11" x14ac:dyDescent="0.25">
      <c r="A151" s="2" t="s">
        <v>137</v>
      </c>
      <c r="B151" s="2">
        <f t="shared" ref="B151:K151" si="12">B29+B35+B68+B86+B95+B111+B116+B120+B130+B140+B145</f>
        <v>0</v>
      </c>
      <c r="C151" s="2">
        <f t="shared" si="12"/>
        <v>0</v>
      </c>
      <c r="D151" s="2">
        <f t="shared" si="12"/>
        <v>0</v>
      </c>
      <c r="E151" s="2">
        <f t="shared" si="12"/>
        <v>0</v>
      </c>
      <c r="F151" s="2">
        <f t="shared" si="12"/>
        <v>0</v>
      </c>
      <c r="G151" s="2">
        <f t="shared" si="12"/>
        <v>0</v>
      </c>
      <c r="H151" s="2">
        <f t="shared" si="12"/>
        <v>0</v>
      </c>
      <c r="I151" s="2">
        <f t="shared" si="12"/>
        <v>0</v>
      </c>
      <c r="J151" s="2">
        <f t="shared" si="12"/>
        <v>0</v>
      </c>
      <c r="K151" s="2">
        <f t="shared" si="12"/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5:O151"/>
  <sheetViews>
    <sheetView zoomScale="98" zoomScaleNormal="98" workbookViewId="0">
      <selection sqref="A1:XFD1048576"/>
    </sheetView>
  </sheetViews>
  <sheetFormatPr defaultRowHeight="15" x14ac:dyDescent="0.25"/>
  <cols>
    <col min="1" max="1" width="23.5703125" customWidth="1"/>
    <col min="2" max="2" width="12.85546875" customWidth="1"/>
    <col min="3" max="3" width="12.42578125" customWidth="1"/>
    <col min="4" max="4" width="13.7109375" customWidth="1"/>
    <col min="5" max="5" width="12.140625" customWidth="1"/>
    <col min="6" max="6" width="13" customWidth="1"/>
    <col min="7" max="7" width="13.28515625" customWidth="1"/>
    <col min="8" max="8" width="13.140625" customWidth="1"/>
    <col min="9" max="9" width="11.85546875" customWidth="1"/>
    <col min="10" max="10" width="13.140625" customWidth="1"/>
    <col min="11" max="11" width="14" customWidth="1"/>
    <col min="13" max="13" width="36" customWidth="1"/>
    <col min="14" max="14" width="23.85546875" customWidth="1"/>
  </cols>
  <sheetData>
    <row r="15" spans="1:15" ht="15.75" thickBot="1" x14ac:dyDescent="0.3">
      <c r="A15" s="4" t="s">
        <v>138</v>
      </c>
      <c r="B15" s="4" t="s">
        <v>126</v>
      </c>
      <c r="C15" s="4" t="s">
        <v>127</v>
      </c>
      <c r="D15" s="4" t="s">
        <v>128</v>
      </c>
      <c r="E15" s="4" t="s">
        <v>129</v>
      </c>
      <c r="F15" s="4" t="s">
        <v>130</v>
      </c>
      <c r="G15" s="4" t="s">
        <v>131</v>
      </c>
      <c r="H15" s="4" t="s">
        <v>132</v>
      </c>
      <c r="I15" s="4" t="s">
        <v>133</v>
      </c>
      <c r="J15" s="4" t="s">
        <v>134</v>
      </c>
      <c r="K15" s="4" t="s">
        <v>135</v>
      </c>
      <c r="N15" s="4" t="s">
        <v>136</v>
      </c>
    </row>
    <row r="16" spans="1:15" ht="16.5" thickTop="1" thickBot="1" x14ac:dyDescent="0.3">
      <c r="A16" s="1" t="s">
        <v>106</v>
      </c>
      <c r="B16" s="1"/>
      <c r="C16" s="1"/>
      <c r="D16" s="1"/>
      <c r="E16" s="1"/>
      <c r="F16" s="1"/>
      <c r="G16" s="1"/>
      <c r="H16" s="1"/>
      <c r="I16" s="1"/>
      <c r="J16" s="1"/>
      <c r="K16" s="1"/>
      <c r="M16" s="1" t="s">
        <v>106</v>
      </c>
      <c r="N16" s="2">
        <f>(((12*10)-(SUM(B29:K29)))/(120))*100</f>
        <v>100</v>
      </c>
      <c r="O16">
        <v>12</v>
      </c>
    </row>
    <row r="17" spans="1:15" ht="16.5" thickTop="1" thickBot="1" x14ac:dyDescent="0.3">
      <c r="A17" s="3" t="s">
        <v>0</v>
      </c>
      <c r="M17" s="1" t="s">
        <v>105</v>
      </c>
      <c r="N17" s="2">
        <f>(((4*10)-(SUM(B35:K35)))/(40))*100</f>
        <v>100</v>
      </c>
      <c r="O17">
        <v>4</v>
      </c>
    </row>
    <row r="18" spans="1:15" ht="16.5" thickTop="1" thickBot="1" x14ac:dyDescent="0.3">
      <c r="A18" s="3" t="s">
        <v>1</v>
      </c>
      <c r="M18" s="1" t="s">
        <v>108</v>
      </c>
      <c r="N18" s="2">
        <f>(((32*10)-(SUM(B68:K68)))/(320))*100</f>
        <v>100</v>
      </c>
      <c r="O18">
        <v>32</v>
      </c>
    </row>
    <row r="19" spans="1:15" ht="16.5" thickTop="1" thickBot="1" x14ac:dyDescent="0.3">
      <c r="A19" s="3" t="s">
        <v>2</v>
      </c>
      <c r="M19" s="1" t="s">
        <v>110</v>
      </c>
      <c r="N19" s="2">
        <f>(((16*10)-(SUM(B86:K86)))/(160))*100</f>
        <v>100</v>
      </c>
      <c r="O19">
        <v>16</v>
      </c>
    </row>
    <row r="20" spans="1:15" ht="16.5" thickTop="1" thickBot="1" x14ac:dyDescent="0.3">
      <c r="A20" s="3" t="s">
        <v>3</v>
      </c>
      <c r="M20" s="1" t="s">
        <v>112</v>
      </c>
      <c r="N20" s="2">
        <f>(((7*10)-(SUM(B95:K95)))/(70))*100</f>
        <v>100</v>
      </c>
      <c r="O20">
        <v>7</v>
      </c>
    </row>
    <row r="21" spans="1:15" ht="16.5" thickTop="1" thickBot="1" x14ac:dyDescent="0.3">
      <c r="A21" s="3" t="s">
        <v>4</v>
      </c>
      <c r="M21" s="1" t="s">
        <v>114</v>
      </c>
      <c r="N21" s="2">
        <f>(((14*10)-(SUM(B111:K111)))/(140))*100</f>
        <v>100</v>
      </c>
      <c r="O21">
        <v>14</v>
      </c>
    </row>
    <row r="22" spans="1:15" ht="16.5" thickTop="1" thickBot="1" x14ac:dyDescent="0.3">
      <c r="A22" s="3" t="s">
        <v>5</v>
      </c>
      <c r="M22" s="1" t="s">
        <v>116</v>
      </c>
      <c r="N22" s="2">
        <f>(((3*10)-(SUM(B116:K116)))/(30))*100</f>
        <v>100</v>
      </c>
      <c r="O22">
        <v>3</v>
      </c>
    </row>
    <row r="23" spans="1:15" ht="16.5" thickTop="1" thickBot="1" x14ac:dyDescent="0.3">
      <c r="A23" s="3" t="s">
        <v>6</v>
      </c>
      <c r="M23" s="1" t="s">
        <v>118</v>
      </c>
      <c r="N23" s="2">
        <f>(((2*10)-(SUM(B120:K120)))/(20))*100</f>
        <v>100</v>
      </c>
      <c r="O23">
        <v>2</v>
      </c>
    </row>
    <row r="24" spans="1:15" ht="16.5" thickTop="1" thickBot="1" x14ac:dyDescent="0.3">
      <c r="A24" s="3" t="s">
        <v>7</v>
      </c>
      <c r="M24" s="1" t="s">
        <v>125</v>
      </c>
      <c r="N24" s="2">
        <f>(((8*10)-(SUM(B130:K130)))/(80))*100</f>
        <v>100</v>
      </c>
      <c r="O24">
        <v>8</v>
      </c>
    </row>
    <row r="25" spans="1:15" ht="16.5" thickTop="1" thickBot="1" x14ac:dyDescent="0.3">
      <c r="A25" s="3" t="s">
        <v>8</v>
      </c>
      <c r="M25" s="1" t="s">
        <v>121</v>
      </c>
      <c r="N25" s="2">
        <f>(((8*10)-(SUM(B140:K140)))/(80))*100</f>
        <v>100</v>
      </c>
      <c r="O25">
        <v>8</v>
      </c>
    </row>
    <row r="26" spans="1:15" ht="16.5" thickTop="1" thickBot="1" x14ac:dyDescent="0.3">
      <c r="A26" s="3" t="s">
        <v>9</v>
      </c>
      <c r="M26" s="1" t="s">
        <v>123</v>
      </c>
      <c r="N26" s="2">
        <f>(((3*10)-(SUM(B145:K145)))/(30))*100</f>
        <v>100</v>
      </c>
      <c r="O26">
        <v>3</v>
      </c>
    </row>
    <row r="27" spans="1:15" ht="16.5" thickTop="1" thickBot="1" x14ac:dyDescent="0.3">
      <c r="A27" s="3" t="s">
        <v>10</v>
      </c>
      <c r="M27" s="1" t="s">
        <v>144</v>
      </c>
      <c r="N27" s="2">
        <f>(((3*10)-(SUM(B151:K151)))/(30))*100</f>
        <v>100</v>
      </c>
      <c r="O27">
        <v>3</v>
      </c>
    </row>
    <row r="28" spans="1:15" ht="15.75" thickTop="1" x14ac:dyDescent="0.25">
      <c r="A28" s="3" t="s">
        <v>11</v>
      </c>
      <c r="M28" s="2" t="s">
        <v>139</v>
      </c>
      <c r="N28" s="2">
        <f>(((O28*10)-(SUM(B152:K152)))/(1120))*100</f>
        <v>100</v>
      </c>
      <c r="O28">
        <f>SUM(O16:O27)</f>
        <v>112</v>
      </c>
    </row>
    <row r="29" spans="1:15" ht="15.75" thickBot="1" x14ac:dyDescent="0.3">
      <c r="A29" s="2" t="s">
        <v>104</v>
      </c>
      <c r="B29" s="2">
        <f>SUM(B17:B28)</f>
        <v>0</v>
      </c>
      <c r="C29" s="2">
        <f t="shared" ref="C29:J29" si="0">SUM(C17:C28)</f>
        <v>0</v>
      </c>
      <c r="D29" s="2">
        <f t="shared" si="0"/>
        <v>0</v>
      </c>
      <c r="E29" s="2">
        <f t="shared" si="0"/>
        <v>0</v>
      </c>
      <c r="F29" s="2">
        <f t="shared" si="0"/>
        <v>0</v>
      </c>
      <c r="G29" s="2">
        <f t="shared" si="0"/>
        <v>0</v>
      </c>
      <c r="H29" s="2">
        <f t="shared" si="0"/>
        <v>0</v>
      </c>
      <c r="I29" s="2">
        <f t="shared" si="0"/>
        <v>0</v>
      </c>
      <c r="J29" s="2">
        <f t="shared" si="0"/>
        <v>0</v>
      </c>
      <c r="K29" s="2">
        <v>0</v>
      </c>
    </row>
    <row r="30" spans="1:15" ht="16.5" thickTop="1" thickBot="1" x14ac:dyDescent="0.3">
      <c r="A30" s="1" t="s">
        <v>105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5" ht="15.75" thickTop="1" x14ac:dyDescent="0.25">
      <c r="A31" s="3" t="s">
        <v>12</v>
      </c>
    </row>
    <row r="32" spans="1:15" x14ac:dyDescent="0.25">
      <c r="A32" s="3" t="s">
        <v>13</v>
      </c>
    </row>
    <row r="33" spans="1:11" x14ac:dyDescent="0.25">
      <c r="A33" s="3" t="s">
        <v>14</v>
      </c>
    </row>
    <row r="34" spans="1:11" x14ac:dyDescent="0.25">
      <c r="A34" s="3" t="s">
        <v>15</v>
      </c>
    </row>
    <row r="35" spans="1:11" ht="15.75" thickBot="1" x14ac:dyDescent="0.3">
      <c r="A35" s="2" t="s">
        <v>107</v>
      </c>
      <c r="B35" s="2">
        <f>SUM(B31:B34)</f>
        <v>0</v>
      </c>
      <c r="C35" s="2">
        <f t="shared" ref="C35:K35" si="1">SUM(C31:C34)</f>
        <v>0</v>
      </c>
      <c r="D35" s="2">
        <f t="shared" si="1"/>
        <v>0</v>
      </c>
      <c r="E35" s="2">
        <f t="shared" si="1"/>
        <v>0</v>
      </c>
      <c r="F35" s="2">
        <f t="shared" si="1"/>
        <v>0</v>
      </c>
      <c r="G35" s="2">
        <f t="shared" si="1"/>
        <v>0</v>
      </c>
      <c r="H35" s="2">
        <f t="shared" si="1"/>
        <v>0</v>
      </c>
      <c r="I35" s="2">
        <f t="shared" si="1"/>
        <v>0</v>
      </c>
      <c r="J35" s="2">
        <f t="shared" si="1"/>
        <v>0</v>
      </c>
      <c r="K35" s="2">
        <f t="shared" si="1"/>
        <v>0</v>
      </c>
    </row>
    <row r="36" spans="1:11" ht="16.5" thickTop="1" thickBot="1" x14ac:dyDescent="0.3">
      <c r="A36" s="1" t="s">
        <v>108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thickTop="1" x14ac:dyDescent="0.25">
      <c r="A37" s="3" t="s">
        <v>16</v>
      </c>
    </row>
    <row r="38" spans="1:11" x14ac:dyDescent="0.25">
      <c r="A38" s="3" t="s">
        <v>17</v>
      </c>
    </row>
    <row r="39" spans="1:11" x14ac:dyDescent="0.25">
      <c r="A39" s="3" t="s">
        <v>18</v>
      </c>
    </row>
    <row r="40" spans="1:11" x14ac:dyDescent="0.25">
      <c r="A40" s="3" t="s">
        <v>19</v>
      </c>
    </row>
    <row r="41" spans="1:11" x14ac:dyDescent="0.25">
      <c r="A41" s="3" t="s">
        <v>20</v>
      </c>
    </row>
    <row r="42" spans="1:11" x14ac:dyDescent="0.25">
      <c r="A42" s="3" t="s">
        <v>21</v>
      </c>
    </row>
    <row r="43" spans="1:11" x14ac:dyDescent="0.25">
      <c r="A43" s="3" t="s">
        <v>22</v>
      </c>
    </row>
    <row r="44" spans="1:11" x14ac:dyDescent="0.25">
      <c r="A44" s="3" t="s">
        <v>23</v>
      </c>
    </row>
    <row r="45" spans="1:11" x14ac:dyDescent="0.25">
      <c r="A45" s="3" t="s">
        <v>24</v>
      </c>
    </row>
    <row r="46" spans="1:11" x14ac:dyDescent="0.25">
      <c r="A46" s="3" t="s">
        <v>25</v>
      </c>
    </row>
    <row r="47" spans="1:11" x14ac:dyDescent="0.25">
      <c r="A47" s="3" t="s">
        <v>26</v>
      </c>
    </row>
    <row r="48" spans="1:11" x14ac:dyDescent="0.25">
      <c r="A48" s="3" t="s">
        <v>27</v>
      </c>
    </row>
    <row r="49" spans="1:1" x14ac:dyDescent="0.25">
      <c r="A49" s="3" t="s">
        <v>28</v>
      </c>
    </row>
    <row r="50" spans="1:1" x14ac:dyDescent="0.25">
      <c r="A50" s="3" t="s">
        <v>29</v>
      </c>
    </row>
    <row r="51" spans="1:1" x14ac:dyDescent="0.25">
      <c r="A51" s="3" t="s">
        <v>30</v>
      </c>
    </row>
    <row r="52" spans="1:1" x14ac:dyDescent="0.25">
      <c r="A52" s="3" t="s">
        <v>31</v>
      </c>
    </row>
    <row r="53" spans="1:1" x14ac:dyDescent="0.25">
      <c r="A53" s="3" t="s">
        <v>32</v>
      </c>
    </row>
    <row r="54" spans="1:1" x14ac:dyDescent="0.25">
      <c r="A54" s="3" t="s">
        <v>33</v>
      </c>
    </row>
    <row r="55" spans="1:1" x14ac:dyDescent="0.25">
      <c r="A55" s="3" t="s">
        <v>34</v>
      </c>
    </row>
    <row r="56" spans="1:1" x14ac:dyDescent="0.25">
      <c r="A56" s="3" t="s">
        <v>35</v>
      </c>
    </row>
    <row r="57" spans="1:1" x14ac:dyDescent="0.25">
      <c r="A57" s="3" t="s">
        <v>36</v>
      </c>
    </row>
    <row r="58" spans="1:1" x14ac:dyDescent="0.25">
      <c r="A58" s="3" t="s">
        <v>37</v>
      </c>
    </row>
    <row r="59" spans="1:1" x14ac:dyDescent="0.25">
      <c r="A59" s="3" t="s">
        <v>38</v>
      </c>
    </row>
    <row r="60" spans="1:1" x14ac:dyDescent="0.25">
      <c r="A60" s="3" t="s">
        <v>39</v>
      </c>
    </row>
    <row r="61" spans="1:1" x14ac:dyDescent="0.25">
      <c r="A61" s="3" t="s">
        <v>40</v>
      </c>
    </row>
    <row r="62" spans="1:1" x14ac:dyDescent="0.25">
      <c r="A62" s="3" t="s">
        <v>41</v>
      </c>
    </row>
    <row r="63" spans="1:1" x14ac:dyDescent="0.25">
      <c r="A63" s="3" t="s">
        <v>42</v>
      </c>
    </row>
    <row r="64" spans="1:1" x14ac:dyDescent="0.25">
      <c r="A64" s="3" t="s">
        <v>43</v>
      </c>
    </row>
    <row r="65" spans="1:11" x14ac:dyDescent="0.25">
      <c r="A65" s="3" t="s">
        <v>44</v>
      </c>
    </row>
    <row r="66" spans="1:11" x14ac:dyDescent="0.25">
      <c r="A66" s="3" t="s">
        <v>45</v>
      </c>
    </row>
    <row r="67" spans="1:11" x14ac:dyDescent="0.25">
      <c r="A67" s="3" t="s">
        <v>46</v>
      </c>
    </row>
    <row r="68" spans="1:11" ht="15.75" thickBot="1" x14ac:dyDescent="0.3">
      <c r="A68" s="2" t="s">
        <v>109</v>
      </c>
      <c r="B68" s="2">
        <f>SUM(B37:B67)</f>
        <v>0</v>
      </c>
      <c r="C68" s="2">
        <f t="shared" ref="C68:K68" si="2">SUM(C37:C67)</f>
        <v>0</v>
      </c>
      <c r="D68" s="2">
        <f t="shared" si="2"/>
        <v>0</v>
      </c>
      <c r="E68" s="2">
        <f t="shared" si="2"/>
        <v>0</v>
      </c>
      <c r="F68" s="2">
        <f t="shared" si="2"/>
        <v>0</v>
      </c>
      <c r="G68" s="2">
        <f t="shared" si="2"/>
        <v>0</v>
      </c>
      <c r="H68" s="2">
        <f t="shared" si="2"/>
        <v>0</v>
      </c>
      <c r="I68" s="2">
        <f t="shared" si="2"/>
        <v>0</v>
      </c>
      <c r="J68" s="2">
        <f t="shared" si="2"/>
        <v>0</v>
      </c>
      <c r="K68" s="2">
        <f t="shared" si="2"/>
        <v>0</v>
      </c>
    </row>
    <row r="69" spans="1:11" ht="16.5" thickTop="1" thickBot="1" x14ac:dyDescent="0.3">
      <c r="A69" s="1" t="s">
        <v>110</v>
      </c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thickTop="1" x14ac:dyDescent="0.25">
      <c r="A70" s="3" t="s">
        <v>47</v>
      </c>
    </row>
    <row r="71" spans="1:11" x14ac:dyDescent="0.25">
      <c r="A71" s="3" t="s">
        <v>48</v>
      </c>
    </row>
    <row r="72" spans="1:11" x14ac:dyDescent="0.25">
      <c r="A72" s="3" t="s">
        <v>49</v>
      </c>
    </row>
    <row r="73" spans="1:11" x14ac:dyDescent="0.25">
      <c r="A73" s="3" t="s">
        <v>50</v>
      </c>
    </row>
    <row r="74" spans="1:11" x14ac:dyDescent="0.25">
      <c r="A74" s="3" t="s">
        <v>51</v>
      </c>
    </row>
    <row r="75" spans="1:11" x14ac:dyDescent="0.25">
      <c r="A75" s="3" t="s">
        <v>52</v>
      </c>
    </row>
    <row r="76" spans="1:11" x14ac:dyDescent="0.25">
      <c r="A76" s="3" t="s">
        <v>53</v>
      </c>
    </row>
    <row r="77" spans="1:11" x14ac:dyDescent="0.25">
      <c r="A77" s="3" t="s">
        <v>54</v>
      </c>
    </row>
    <row r="78" spans="1:11" x14ac:dyDescent="0.25">
      <c r="A78" s="3" t="s">
        <v>55</v>
      </c>
    </row>
    <row r="79" spans="1:11" x14ac:dyDescent="0.25">
      <c r="A79" s="3" t="s">
        <v>56</v>
      </c>
    </row>
    <row r="80" spans="1:11" x14ac:dyDescent="0.25">
      <c r="A80" s="3" t="s">
        <v>57</v>
      </c>
    </row>
    <row r="81" spans="1:11" x14ac:dyDescent="0.25">
      <c r="A81" s="3" t="s">
        <v>58</v>
      </c>
    </row>
    <row r="82" spans="1:11" x14ac:dyDescent="0.25">
      <c r="A82" s="3" t="s">
        <v>59</v>
      </c>
    </row>
    <row r="83" spans="1:11" x14ac:dyDescent="0.25">
      <c r="A83" s="3" t="s">
        <v>60</v>
      </c>
    </row>
    <row r="84" spans="1:11" x14ac:dyDescent="0.25">
      <c r="A84" s="3" t="s">
        <v>141</v>
      </c>
    </row>
    <row r="85" spans="1:11" x14ac:dyDescent="0.25">
      <c r="A85" s="3" t="s">
        <v>142</v>
      </c>
    </row>
    <row r="86" spans="1:11" ht="15.75" thickBot="1" x14ac:dyDescent="0.3">
      <c r="A86" s="2" t="s">
        <v>111</v>
      </c>
      <c r="B86" s="2">
        <f>SUM(B70:B85)</f>
        <v>0</v>
      </c>
      <c r="C86" s="2">
        <f t="shared" ref="C86:K86" si="3">SUM(C70:C85)</f>
        <v>0</v>
      </c>
      <c r="D86" s="2">
        <f t="shared" si="3"/>
        <v>0</v>
      </c>
      <c r="E86" s="2">
        <f t="shared" si="3"/>
        <v>0</v>
      </c>
      <c r="F86" s="2">
        <f t="shared" si="3"/>
        <v>0</v>
      </c>
      <c r="G86" s="2">
        <f t="shared" si="3"/>
        <v>0</v>
      </c>
      <c r="H86" s="2">
        <f t="shared" si="3"/>
        <v>0</v>
      </c>
      <c r="I86" s="2">
        <f t="shared" si="3"/>
        <v>0</v>
      </c>
      <c r="J86" s="2">
        <f t="shared" si="3"/>
        <v>0</v>
      </c>
      <c r="K86" s="2">
        <f t="shared" si="3"/>
        <v>0</v>
      </c>
    </row>
    <row r="87" spans="1:11" ht="16.5" thickTop="1" thickBot="1" x14ac:dyDescent="0.3">
      <c r="A87" s="1" t="s">
        <v>112</v>
      </c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thickTop="1" x14ac:dyDescent="0.25">
      <c r="A88" s="3" t="s">
        <v>61</v>
      </c>
    </row>
    <row r="89" spans="1:11" x14ac:dyDescent="0.25">
      <c r="A89" s="3" t="s">
        <v>62</v>
      </c>
    </row>
    <row r="90" spans="1:11" x14ac:dyDescent="0.25">
      <c r="A90" s="3" t="s">
        <v>63</v>
      </c>
    </row>
    <row r="91" spans="1:11" x14ac:dyDescent="0.25">
      <c r="A91" s="3" t="s">
        <v>64</v>
      </c>
    </row>
    <row r="92" spans="1:11" x14ac:dyDescent="0.25">
      <c r="A92" s="3" t="s">
        <v>65</v>
      </c>
    </row>
    <row r="93" spans="1:11" x14ac:dyDescent="0.25">
      <c r="A93" s="3" t="s">
        <v>66</v>
      </c>
    </row>
    <row r="94" spans="1:11" x14ac:dyDescent="0.25">
      <c r="A94" s="3" t="s">
        <v>67</v>
      </c>
    </row>
    <row r="95" spans="1:11" ht="15.75" thickBot="1" x14ac:dyDescent="0.3">
      <c r="A95" s="2" t="s">
        <v>113</v>
      </c>
      <c r="B95" s="2">
        <f t="shared" ref="B95:K95" si="4">SUM(B88:B94)</f>
        <v>0</v>
      </c>
      <c r="C95" s="2">
        <f t="shared" si="4"/>
        <v>0</v>
      </c>
      <c r="D95" s="2">
        <f t="shared" si="4"/>
        <v>0</v>
      </c>
      <c r="E95" s="2">
        <f t="shared" si="4"/>
        <v>0</v>
      </c>
      <c r="F95" s="2">
        <f t="shared" si="4"/>
        <v>0</v>
      </c>
      <c r="G95" s="2">
        <f t="shared" si="4"/>
        <v>0</v>
      </c>
      <c r="H95" s="2">
        <f t="shared" si="4"/>
        <v>0</v>
      </c>
      <c r="I95" s="2">
        <f t="shared" si="4"/>
        <v>0</v>
      </c>
      <c r="J95" s="2">
        <f t="shared" si="4"/>
        <v>0</v>
      </c>
      <c r="K95" s="2">
        <f t="shared" si="4"/>
        <v>0</v>
      </c>
    </row>
    <row r="96" spans="1:11" ht="16.5" thickTop="1" thickBot="1" x14ac:dyDescent="0.3">
      <c r="A96" s="1" t="s">
        <v>114</v>
      </c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thickTop="1" x14ac:dyDescent="0.25">
      <c r="A97" s="3" t="s">
        <v>68</v>
      </c>
    </row>
    <row r="98" spans="1:11" x14ac:dyDescent="0.25">
      <c r="A98" s="3" t="s">
        <v>69</v>
      </c>
    </row>
    <row r="99" spans="1:11" x14ac:dyDescent="0.25">
      <c r="A99" s="3" t="s">
        <v>70</v>
      </c>
    </row>
    <row r="100" spans="1:11" x14ac:dyDescent="0.25">
      <c r="A100" s="3" t="s">
        <v>71</v>
      </c>
    </row>
    <row r="101" spans="1:11" x14ac:dyDescent="0.25">
      <c r="A101" s="3" t="s">
        <v>72</v>
      </c>
    </row>
    <row r="102" spans="1:11" x14ac:dyDescent="0.25">
      <c r="A102" s="3" t="s">
        <v>73</v>
      </c>
    </row>
    <row r="103" spans="1:11" x14ac:dyDescent="0.25">
      <c r="A103" s="3" t="s">
        <v>74</v>
      </c>
    </row>
    <row r="104" spans="1:11" x14ac:dyDescent="0.25">
      <c r="A104" s="3" t="s">
        <v>75</v>
      </c>
    </row>
    <row r="105" spans="1:11" x14ac:dyDescent="0.25">
      <c r="A105" s="3" t="s">
        <v>76</v>
      </c>
    </row>
    <row r="106" spans="1:11" x14ac:dyDescent="0.25">
      <c r="A106" s="3" t="s">
        <v>77</v>
      </c>
    </row>
    <row r="107" spans="1:11" x14ac:dyDescent="0.25">
      <c r="A107" s="3" t="s">
        <v>78</v>
      </c>
    </row>
    <row r="108" spans="1:11" x14ac:dyDescent="0.25">
      <c r="A108" s="3" t="s">
        <v>79</v>
      </c>
    </row>
    <row r="109" spans="1:11" x14ac:dyDescent="0.25">
      <c r="A109" s="3" t="s">
        <v>80</v>
      </c>
    </row>
    <row r="110" spans="1:11" x14ac:dyDescent="0.25">
      <c r="A110" s="3" t="s">
        <v>140</v>
      </c>
    </row>
    <row r="111" spans="1:11" ht="15.75" thickBot="1" x14ac:dyDescent="0.3">
      <c r="A111" s="2" t="s">
        <v>115</v>
      </c>
      <c r="B111" s="2">
        <f>SUM(B97:B110)</f>
        <v>0</v>
      </c>
      <c r="C111" s="2">
        <f t="shared" ref="C111:K111" si="5">SUM(C97:C110)</f>
        <v>0</v>
      </c>
      <c r="D111" s="2">
        <f t="shared" si="5"/>
        <v>0</v>
      </c>
      <c r="E111" s="2">
        <f t="shared" si="5"/>
        <v>0</v>
      </c>
      <c r="F111" s="2">
        <f t="shared" si="5"/>
        <v>0</v>
      </c>
      <c r="G111" s="2">
        <f t="shared" si="5"/>
        <v>0</v>
      </c>
      <c r="H111" s="2">
        <f t="shared" si="5"/>
        <v>0</v>
      </c>
      <c r="I111" s="2">
        <f t="shared" si="5"/>
        <v>0</v>
      </c>
      <c r="J111" s="2">
        <f t="shared" si="5"/>
        <v>0</v>
      </c>
      <c r="K111" s="2">
        <f t="shared" si="5"/>
        <v>0</v>
      </c>
    </row>
    <row r="112" spans="1:11" ht="16.5" thickTop="1" thickBot="1" x14ac:dyDescent="0.3">
      <c r="A112" s="1" t="s">
        <v>116</v>
      </c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.75" thickTop="1" x14ac:dyDescent="0.25">
      <c r="A113" s="3" t="s">
        <v>81</v>
      </c>
    </row>
    <row r="114" spans="1:11" x14ac:dyDescent="0.25">
      <c r="A114" s="3" t="s">
        <v>82</v>
      </c>
    </row>
    <row r="115" spans="1:11" x14ac:dyDescent="0.25">
      <c r="A115" s="3" t="s">
        <v>83</v>
      </c>
    </row>
    <row r="116" spans="1:11" ht="15.75" thickBot="1" x14ac:dyDescent="0.3">
      <c r="A116" s="2" t="s">
        <v>117</v>
      </c>
      <c r="B116" s="2">
        <f>SUM(B113:B115)</f>
        <v>0</v>
      </c>
      <c r="C116" s="2">
        <f t="shared" ref="C116:K116" si="6">SUM(C113:C115)</f>
        <v>0</v>
      </c>
      <c r="D116" s="2">
        <f t="shared" si="6"/>
        <v>0</v>
      </c>
      <c r="E116" s="2">
        <f t="shared" si="6"/>
        <v>0</v>
      </c>
      <c r="F116" s="2">
        <f t="shared" si="6"/>
        <v>0</v>
      </c>
      <c r="G116" s="2">
        <f t="shared" si="6"/>
        <v>0</v>
      </c>
      <c r="H116" s="2">
        <f t="shared" si="6"/>
        <v>0</v>
      </c>
      <c r="I116" s="2">
        <f t="shared" si="6"/>
        <v>0</v>
      </c>
      <c r="J116" s="2">
        <f t="shared" si="6"/>
        <v>0</v>
      </c>
      <c r="K116" s="2">
        <f t="shared" si="6"/>
        <v>0</v>
      </c>
    </row>
    <row r="117" spans="1:11" ht="16.5" thickTop="1" thickBot="1" x14ac:dyDescent="0.3">
      <c r="A117" s="1" t="s">
        <v>118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.75" thickTop="1" x14ac:dyDescent="0.25">
      <c r="A118" s="3" t="s">
        <v>86</v>
      </c>
    </row>
    <row r="119" spans="1:11" x14ac:dyDescent="0.25">
      <c r="A119" s="3" t="s">
        <v>87</v>
      </c>
    </row>
    <row r="120" spans="1:11" ht="15.75" thickBot="1" x14ac:dyDescent="0.3">
      <c r="A120" s="2" t="s">
        <v>119</v>
      </c>
      <c r="B120" s="2">
        <f>SUM(B118:B119)</f>
        <v>0</v>
      </c>
      <c r="C120" s="2">
        <f t="shared" ref="C120:K120" si="7">SUM(C118:C119)</f>
        <v>0</v>
      </c>
      <c r="D120" s="2">
        <f t="shared" si="7"/>
        <v>0</v>
      </c>
      <c r="E120" s="2">
        <f t="shared" si="7"/>
        <v>0</v>
      </c>
      <c r="F120" s="2">
        <f t="shared" si="7"/>
        <v>0</v>
      </c>
      <c r="G120" s="2">
        <f t="shared" si="7"/>
        <v>0</v>
      </c>
      <c r="H120" s="2">
        <f t="shared" si="7"/>
        <v>0</v>
      </c>
      <c r="I120" s="2">
        <f t="shared" si="7"/>
        <v>0</v>
      </c>
      <c r="J120" s="2">
        <f t="shared" si="7"/>
        <v>0</v>
      </c>
      <c r="K120" s="2">
        <f t="shared" si="7"/>
        <v>0</v>
      </c>
    </row>
    <row r="121" spans="1:11" ht="16.5" thickTop="1" thickBot="1" x14ac:dyDescent="0.3">
      <c r="A121" s="1" t="s">
        <v>125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.75" thickTop="1" x14ac:dyDescent="0.25">
      <c r="A122" s="3" t="s">
        <v>84</v>
      </c>
    </row>
    <row r="123" spans="1:11" x14ac:dyDescent="0.25">
      <c r="A123" s="3" t="s">
        <v>85</v>
      </c>
    </row>
    <row r="124" spans="1:11" x14ac:dyDescent="0.25">
      <c r="A124" s="3" t="s">
        <v>88</v>
      </c>
    </row>
    <row r="125" spans="1:11" x14ac:dyDescent="0.25">
      <c r="A125" s="3" t="s">
        <v>89</v>
      </c>
    </row>
    <row r="126" spans="1:11" x14ac:dyDescent="0.25">
      <c r="A126" s="3" t="s">
        <v>90</v>
      </c>
    </row>
    <row r="127" spans="1:11" x14ac:dyDescent="0.25">
      <c r="A127" s="3" t="s">
        <v>91</v>
      </c>
    </row>
    <row r="128" spans="1:11" x14ac:dyDescent="0.25">
      <c r="A128" s="3" t="s">
        <v>92</v>
      </c>
    </row>
    <row r="129" spans="1:11" x14ac:dyDescent="0.25">
      <c r="A129" s="3" t="s">
        <v>93</v>
      </c>
    </row>
    <row r="130" spans="1:11" ht="15.75" thickBot="1" x14ac:dyDescent="0.3">
      <c r="A130" s="2" t="s">
        <v>120</v>
      </c>
      <c r="B130" s="2">
        <f>SUM(B122:B129)</f>
        <v>0</v>
      </c>
      <c r="C130" s="2">
        <f t="shared" ref="C130:K130" si="8">SUM(C122:C129)</f>
        <v>0</v>
      </c>
      <c r="D130" s="2">
        <f t="shared" si="8"/>
        <v>0</v>
      </c>
      <c r="E130" s="2">
        <f t="shared" si="8"/>
        <v>0</v>
      </c>
      <c r="F130" s="2">
        <f t="shared" si="8"/>
        <v>0</v>
      </c>
      <c r="G130" s="2">
        <f t="shared" si="8"/>
        <v>0</v>
      </c>
      <c r="H130" s="2">
        <f t="shared" si="8"/>
        <v>0</v>
      </c>
      <c r="I130" s="2">
        <f t="shared" si="8"/>
        <v>0</v>
      </c>
      <c r="J130" s="2">
        <f t="shared" si="8"/>
        <v>0</v>
      </c>
      <c r="K130" s="2">
        <f t="shared" si="8"/>
        <v>0</v>
      </c>
    </row>
    <row r="131" spans="1:11" ht="16.5" thickTop="1" thickBot="1" x14ac:dyDescent="0.3">
      <c r="A131" s="1" t="s">
        <v>121</v>
      </c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.75" thickTop="1" x14ac:dyDescent="0.25">
      <c r="A132" s="3" t="s">
        <v>94</v>
      </c>
    </row>
    <row r="133" spans="1:11" x14ac:dyDescent="0.25">
      <c r="A133" s="3" t="s">
        <v>95</v>
      </c>
    </row>
    <row r="134" spans="1:11" x14ac:dyDescent="0.25">
      <c r="A134" s="3" t="s">
        <v>96</v>
      </c>
    </row>
    <row r="135" spans="1:11" x14ac:dyDescent="0.25">
      <c r="A135" s="3" t="s">
        <v>97</v>
      </c>
    </row>
    <row r="136" spans="1:11" x14ac:dyDescent="0.25">
      <c r="A136" s="3" t="s">
        <v>98</v>
      </c>
    </row>
    <row r="137" spans="1:11" x14ac:dyDescent="0.25">
      <c r="A137" s="3" t="s">
        <v>99</v>
      </c>
    </row>
    <row r="138" spans="1:11" x14ac:dyDescent="0.25">
      <c r="A138" s="3" t="s">
        <v>100</v>
      </c>
    </row>
    <row r="139" spans="1:11" x14ac:dyDescent="0.25">
      <c r="A139" s="3" t="s">
        <v>101</v>
      </c>
    </row>
    <row r="140" spans="1:11" ht="15.75" thickBot="1" x14ac:dyDescent="0.3">
      <c r="A140" s="2" t="s">
        <v>122</v>
      </c>
      <c r="B140" s="2">
        <f>SUM(B132:B139)</f>
        <v>0</v>
      </c>
      <c r="C140" s="2">
        <f t="shared" ref="C140:K140" si="9">SUM(C132:C139)</f>
        <v>0</v>
      </c>
      <c r="D140" s="2">
        <f t="shared" si="9"/>
        <v>0</v>
      </c>
      <c r="E140" s="2">
        <f t="shared" si="9"/>
        <v>0</v>
      </c>
      <c r="F140" s="2">
        <f t="shared" si="9"/>
        <v>0</v>
      </c>
      <c r="G140" s="2">
        <f t="shared" si="9"/>
        <v>0</v>
      </c>
      <c r="H140" s="2">
        <f t="shared" si="9"/>
        <v>0</v>
      </c>
      <c r="I140" s="2">
        <f t="shared" si="9"/>
        <v>0</v>
      </c>
      <c r="J140" s="2">
        <f t="shared" si="9"/>
        <v>0</v>
      </c>
      <c r="K140" s="2">
        <f t="shared" si="9"/>
        <v>0</v>
      </c>
    </row>
    <row r="141" spans="1:11" ht="16.5" thickTop="1" thickBot="1" x14ac:dyDescent="0.3">
      <c r="A141" s="1" t="s">
        <v>123</v>
      </c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.75" thickTop="1" x14ac:dyDescent="0.25">
      <c r="A142" s="3" t="s">
        <v>102</v>
      </c>
    </row>
    <row r="143" spans="1:11" x14ac:dyDescent="0.25">
      <c r="A143" s="3" t="s">
        <v>103</v>
      </c>
    </row>
    <row r="144" spans="1:11" x14ac:dyDescent="0.25">
      <c r="A144" s="3" t="s">
        <v>143</v>
      </c>
    </row>
    <row r="145" spans="1:11" ht="15.75" thickBot="1" x14ac:dyDescent="0.3">
      <c r="A145" s="2" t="s">
        <v>124</v>
      </c>
      <c r="B145" s="2">
        <f>SUM(B142:B144)</f>
        <v>0</v>
      </c>
      <c r="C145" s="2">
        <f t="shared" ref="C145:K145" si="10">SUM(C142:C144)</f>
        <v>0</v>
      </c>
      <c r="D145" s="2">
        <f t="shared" si="10"/>
        <v>0</v>
      </c>
      <c r="E145" s="2">
        <f t="shared" si="10"/>
        <v>0</v>
      </c>
      <c r="F145" s="2">
        <f t="shared" si="10"/>
        <v>0</v>
      </c>
      <c r="G145" s="2">
        <f t="shared" si="10"/>
        <v>0</v>
      </c>
      <c r="H145" s="2">
        <f t="shared" si="10"/>
        <v>0</v>
      </c>
      <c r="I145" s="2">
        <f t="shared" si="10"/>
        <v>0</v>
      </c>
      <c r="J145" s="2">
        <f t="shared" si="10"/>
        <v>0</v>
      </c>
      <c r="K145" s="2">
        <f t="shared" si="10"/>
        <v>0</v>
      </c>
    </row>
    <row r="146" spans="1:11" ht="16.5" thickTop="1" thickBot="1" x14ac:dyDescent="0.3">
      <c r="A146" s="1" t="s">
        <v>144</v>
      </c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.75" thickTop="1" x14ac:dyDescent="0.25">
      <c r="A147" s="3" t="s">
        <v>145</v>
      </c>
    </row>
    <row r="148" spans="1:11" x14ac:dyDescent="0.25">
      <c r="A148" s="3" t="s">
        <v>146</v>
      </c>
    </row>
    <row r="149" spans="1:11" x14ac:dyDescent="0.25">
      <c r="A149" s="3" t="s">
        <v>147</v>
      </c>
    </row>
    <row r="150" spans="1:11" x14ac:dyDescent="0.25">
      <c r="A150" s="2" t="s">
        <v>148</v>
      </c>
      <c r="B150" s="2">
        <f>SUM(B147:B149)</f>
        <v>0</v>
      </c>
      <c r="C150" s="2">
        <f t="shared" ref="C150:K150" si="11">SUM(C147:C149)</f>
        <v>0</v>
      </c>
      <c r="D150" s="2">
        <f t="shared" si="11"/>
        <v>0</v>
      </c>
      <c r="E150" s="2">
        <f t="shared" si="11"/>
        <v>0</v>
      </c>
      <c r="F150" s="2">
        <f t="shared" si="11"/>
        <v>0</v>
      </c>
      <c r="G150" s="2">
        <f t="shared" si="11"/>
        <v>0</v>
      </c>
      <c r="H150" s="2">
        <f t="shared" si="11"/>
        <v>0</v>
      </c>
      <c r="I150" s="2">
        <f t="shared" si="11"/>
        <v>0</v>
      </c>
      <c r="J150" s="2">
        <f t="shared" si="11"/>
        <v>0</v>
      </c>
      <c r="K150" s="2">
        <f t="shared" si="11"/>
        <v>0</v>
      </c>
    </row>
    <row r="151" spans="1:11" x14ac:dyDescent="0.25">
      <c r="A151" s="2" t="s">
        <v>137</v>
      </c>
      <c r="B151" s="2">
        <f t="shared" ref="B151:K151" si="12">B29+B35+B68+B86+B95+B111+B116+B120+B130+B140+B145</f>
        <v>0</v>
      </c>
      <c r="C151" s="2">
        <f t="shared" si="12"/>
        <v>0</v>
      </c>
      <c r="D151" s="2">
        <f t="shared" si="12"/>
        <v>0</v>
      </c>
      <c r="E151" s="2">
        <f t="shared" si="12"/>
        <v>0</v>
      </c>
      <c r="F151" s="2">
        <f t="shared" si="12"/>
        <v>0</v>
      </c>
      <c r="G151" s="2">
        <f t="shared" si="12"/>
        <v>0</v>
      </c>
      <c r="H151" s="2">
        <f t="shared" si="12"/>
        <v>0</v>
      </c>
      <c r="I151" s="2">
        <f t="shared" si="12"/>
        <v>0</v>
      </c>
      <c r="J151" s="2">
        <f t="shared" si="12"/>
        <v>0</v>
      </c>
      <c r="K151" s="2">
        <f t="shared" si="12"/>
        <v>0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587D937E4BB346B4EC8EDC1DC4918D" ma:contentTypeVersion="15" ma:contentTypeDescription="Create a new document." ma:contentTypeScope="" ma:versionID="b7cbbb9b8fcae5ad02a5222a440c35ab">
  <xsd:schema xmlns:xsd="http://www.w3.org/2001/XMLSchema" xmlns:xs="http://www.w3.org/2001/XMLSchema" xmlns:p="http://schemas.microsoft.com/office/2006/metadata/properties" xmlns:ns2="70d91d17-18f7-4af2-b000-bef22cb6efa7" xmlns:ns3="4c20a5b5-6027-4af9-b371-a9de04110606" targetNamespace="http://schemas.microsoft.com/office/2006/metadata/properties" ma:root="true" ma:fieldsID="dfe102450c2e56a4e5f4e5c60d3b41bb" ns2:_="" ns3:_="">
    <xsd:import namespace="70d91d17-18f7-4af2-b000-bef22cb6efa7"/>
    <xsd:import namespace="4c20a5b5-6027-4af9-b371-a9de041106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d91d17-18f7-4af2-b000-bef22cb6e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fc936e4f-79c4-4ad3-be38-eda5763a96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0a5b5-6027-4af9-b371-a9de0411060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e638e0b-a422-4246-a8c8-15cee84225b5}" ma:internalName="TaxCatchAll" ma:showField="CatchAllData" ma:web="4c20a5b5-6027-4af9-b371-a9de041106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DD0572-D3E1-4345-ABAC-FDF9AB021647}"/>
</file>

<file path=customXml/itemProps2.xml><?xml version="1.0" encoding="utf-8"?>
<ds:datastoreItem xmlns:ds="http://schemas.openxmlformats.org/officeDocument/2006/customXml" ds:itemID="{E3F368B7-453C-4C73-91D3-B9B900D61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Clinician 1 </vt:lpstr>
      <vt:lpstr>Clinician 2</vt:lpstr>
      <vt:lpstr>Clinician 3</vt:lpstr>
      <vt:lpstr>Clinician 4</vt:lpstr>
      <vt:lpstr>Clinician 5</vt:lpstr>
      <vt:lpstr>Clinician 6</vt:lpstr>
      <vt:lpstr>Clinician 7</vt:lpstr>
      <vt:lpstr>Clinician 8</vt:lpstr>
      <vt:lpstr>Site 1 </vt:lpstr>
      <vt:lpstr>Site 2</vt:lpstr>
      <vt:lpstr>Site 3</vt:lpstr>
      <vt:lpstr>Site 4</vt:lpstr>
      <vt:lpstr>Site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McNab</dc:creator>
  <cp:lastModifiedBy>Christian Pankhurst</cp:lastModifiedBy>
  <dcterms:created xsi:type="dcterms:W3CDTF">2019-09-23T20:36:57Z</dcterms:created>
  <dcterms:modified xsi:type="dcterms:W3CDTF">2023-03-12T19:36:16Z</dcterms:modified>
</cp:coreProperties>
</file>